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FORM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0" i="1" l="1"/>
  <c r="K20" i="1"/>
  <c r="J20" i="1"/>
  <c r="I20" i="1"/>
  <c r="H20" i="1"/>
  <c r="G20" i="1"/>
  <c r="F20" i="1"/>
  <c r="E20" i="1"/>
  <c r="D20" i="1"/>
  <c r="C20" i="1"/>
  <c r="B20" i="1"/>
  <c r="F18" i="1"/>
  <c r="A25" i="1" s="1"/>
  <c r="A18" i="1" l="1"/>
  <c r="A23" i="1"/>
  <c r="A24" i="1"/>
  <c r="C17" i="1"/>
  <c r="C16" i="1"/>
  <c r="C15" i="1"/>
</calcChain>
</file>

<file path=xl/comments1.xml><?xml version="1.0" encoding="utf-8"?>
<comments xmlns="http://schemas.openxmlformats.org/spreadsheetml/2006/main">
  <authors>
    <author>Windows User</author>
  </authors>
  <commentList>
    <comment ref="C14" authorId="0">
      <text>
        <r>
          <rPr>
            <b/>
            <sz val="9"/>
            <color indexed="81"/>
            <rFont val="Tahoma"/>
            <family val="2"/>
          </rPr>
          <t>masukkan NIS anda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C36" authorId="0">
      <text>
        <r>
          <rPr>
            <b/>
            <sz val="9"/>
            <color indexed="81"/>
            <rFont val="Tahoma"/>
            <family val="2"/>
          </rPr>
          <t>KELUAR</t>
        </r>
      </text>
    </comment>
  </commentList>
</comments>
</file>

<file path=xl/sharedStrings.xml><?xml version="1.0" encoding="utf-8"?>
<sst xmlns="http://schemas.openxmlformats.org/spreadsheetml/2006/main" count="1464" uniqueCount="737">
  <si>
    <t>YAYASAN PERGURUAN TAMANSISWA CABANG MALANG</t>
  </si>
  <si>
    <t>SMP TAMANSISWA (TAMAN DEWASA)</t>
  </si>
  <si>
    <t>TERAKREDITASI  “A”</t>
  </si>
  <si>
    <r>
      <t xml:space="preserve">NSS:  </t>
    </r>
    <r>
      <rPr>
        <sz val="10"/>
        <color rgb="FF000000"/>
        <rFont val="Book Antiqua"/>
        <family val="1"/>
      </rPr>
      <t>203056103045</t>
    </r>
    <r>
      <rPr>
        <sz val="10"/>
        <color theme="1"/>
        <rFont val="Cambria"/>
        <family val="1"/>
      </rPr>
      <t xml:space="preserve">     NPSN: </t>
    </r>
    <r>
      <rPr>
        <sz val="10"/>
        <color rgb="FF000000"/>
        <rFont val="Book Antiqua"/>
        <family val="1"/>
      </rPr>
      <t>20539745</t>
    </r>
  </si>
  <si>
    <t>smptamansiswamalang.sch.id</t>
  </si>
  <si>
    <r>
      <t>Jln. R.T. Suryo 17 Telp. (0341) 493635  Malang 65122</t>
    </r>
    <r>
      <rPr>
        <b/>
        <sz val="8"/>
        <color theme="1"/>
        <rFont val="Cambria"/>
        <family val="1"/>
      </rPr>
      <t xml:space="preserve">                                                                  </t>
    </r>
    <r>
      <rPr>
        <sz val="8"/>
        <color theme="1"/>
        <rFont val="Cambria"/>
        <family val="1"/>
      </rPr>
      <t>email: smp_tamandewasa@yahoo.co.id</t>
    </r>
  </si>
  <si>
    <t>S U R A T   K E P U T U S A N</t>
  </si>
  <si>
    <t>NIS</t>
  </si>
  <si>
    <t>NAMA</t>
  </si>
  <si>
    <t xml:space="preserve">KELAS </t>
  </si>
  <si>
    <t>:</t>
  </si>
  <si>
    <t>NO</t>
  </si>
  <si>
    <t>NAMA (sdh sesuai dapodik)</t>
  </si>
  <si>
    <t>ABS</t>
  </si>
  <si>
    <t>LP</t>
  </si>
  <si>
    <t>KLS</t>
  </si>
  <si>
    <t>NISN</t>
  </si>
  <si>
    <t>ADE AYU PETRISYA TRIANTO</t>
  </si>
  <si>
    <t>P</t>
  </si>
  <si>
    <t>9A</t>
  </si>
  <si>
    <t>0048350505</t>
  </si>
  <si>
    <t>ADIL ABILLA FATIQAH CAHYANA</t>
  </si>
  <si>
    <t>0036763433</t>
  </si>
  <si>
    <t>ALVIN ADE ERVIANTO ARISNDY</t>
  </si>
  <si>
    <t>L</t>
  </si>
  <si>
    <t>0045912615</t>
  </si>
  <si>
    <t>ANTO WAHYU PRIBADI</t>
  </si>
  <si>
    <t>0045000605</t>
  </si>
  <si>
    <t>ARDHAN NOFIAN PRASETYO</t>
  </si>
  <si>
    <t>0055562656</t>
  </si>
  <si>
    <t>ASSYIFA TSAMA ROUTUL QOLBI</t>
  </si>
  <si>
    <t>0058152541</t>
  </si>
  <si>
    <t>AYUDHA SHENNY RAMADHANI</t>
  </si>
  <si>
    <t>0044914651</t>
  </si>
  <si>
    <t>AZIZAH</t>
  </si>
  <si>
    <t>0058703291</t>
  </si>
  <si>
    <t>DEVI HARDIANTI PUTRI</t>
  </si>
  <si>
    <t>0045696113</t>
  </si>
  <si>
    <t>DHEBBY HARIO HANANA</t>
  </si>
  <si>
    <t>0051857469</t>
  </si>
  <si>
    <t>DYMAS RIZQI NURULLOH</t>
  </si>
  <si>
    <t>0038658697</t>
  </si>
  <si>
    <t>DINI PUTRI PERTIWI</t>
  </si>
  <si>
    <t>0050634520</t>
  </si>
  <si>
    <t>FARHAN WAHYU ADIPRAJA</t>
  </si>
  <si>
    <t>0038675121</t>
  </si>
  <si>
    <t>FEBRIYAN ANDIKA SUGIARTO</t>
  </si>
  <si>
    <t>0054481171</t>
  </si>
  <si>
    <t>FERDINAND ACHMAD ARYANSYAH</t>
  </si>
  <si>
    <t>0045836154</t>
  </si>
  <si>
    <t>FIRDAUS FERDIANSYAH</t>
  </si>
  <si>
    <t>0046213977</t>
  </si>
  <si>
    <t>HAZEL ALEXANDER RAFA</t>
  </si>
  <si>
    <t>0044613635</t>
  </si>
  <si>
    <t>IBRAHIM ABU BAKAR</t>
  </si>
  <si>
    <t>0046378213</t>
  </si>
  <si>
    <t>MICHELLE STEFANIA CAHYANA</t>
  </si>
  <si>
    <t>0056259220</t>
  </si>
  <si>
    <t>MUHAMMAD DAMMA NURSANTO</t>
  </si>
  <si>
    <t>0032802919</t>
  </si>
  <si>
    <t>MUHAMMAD HANDI SEPTYAN NUGRAHA</t>
  </si>
  <si>
    <t>0045307545</t>
  </si>
  <si>
    <t>RAVY YUAN MAHEYSA</t>
  </si>
  <si>
    <t>0045676724</t>
  </si>
  <si>
    <t>RAFI MAIZA ANUGRAH PUTRA</t>
  </si>
  <si>
    <t>0050731991</t>
  </si>
  <si>
    <t>RAJWA AFINA PUTRI</t>
  </si>
  <si>
    <t>0050972618</t>
  </si>
  <si>
    <t>RANGGA ADITYA PUTRA DIRGANTARA</t>
  </si>
  <si>
    <t>0058637089</t>
  </si>
  <si>
    <t>REVINA AULIA PUTRI</t>
  </si>
  <si>
    <t>0051550228</t>
  </si>
  <si>
    <t>RIZKY ILHAM NURSANDI</t>
  </si>
  <si>
    <t>0053069406</t>
  </si>
  <si>
    <t>SALVIONITA NURAHMADAYANTI</t>
  </si>
  <si>
    <t>0048373384</t>
  </si>
  <si>
    <t>SEVTANIA INDY SAYIDINA PUTRI</t>
  </si>
  <si>
    <t>0045139807</t>
  </si>
  <si>
    <t>SHAVA AULIA DWI SYAM FITRI</t>
  </si>
  <si>
    <t>0048214588</t>
  </si>
  <si>
    <t>YUSUF MAULANA</t>
  </si>
  <si>
    <t>0058652984</t>
  </si>
  <si>
    <t>ADAM SURYA SAPUTRA</t>
  </si>
  <si>
    <t>9B</t>
  </si>
  <si>
    <t>0055921536</t>
  </si>
  <si>
    <t>AVENIA DIVA AGUSTRIAN</t>
  </si>
  <si>
    <t>0045572106</t>
  </si>
  <si>
    <t>CHERLY YULIA SARI</t>
  </si>
  <si>
    <t>0051857479</t>
  </si>
  <si>
    <t>DIMAS ADI SAPUTRA</t>
  </si>
  <si>
    <t>DINA OKTAVIANI</t>
  </si>
  <si>
    <t>0026921171</t>
  </si>
  <si>
    <t>DINDA LIBELAJUNITIA KANAHAYA</t>
  </si>
  <si>
    <t>0050972620</t>
  </si>
  <si>
    <t>M. FERI NASIKHIN</t>
  </si>
  <si>
    <t>0033112388</t>
  </si>
  <si>
    <t>HAVENI WENDAH WIDIANTO</t>
  </si>
  <si>
    <t>0053157954</t>
  </si>
  <si>
    <t>IMANUEL NARAFAEL</t>
  </si>
  <si>
    <t>0060232499</t>
  </si>
  <si>
    <t>JIHAN FARSYA SYARIKHA</t>
  </si>
  <si>
    <t>0045692212</t>
  </si>
  <si>
    <t>LION BIGI KURNIAWAN</t>
  </si>
  <si>
    <t>0052877761</t>
  </si>
  <si>
    <t>MANUEL MARDIKHA TIMOTHY SINAGA</t>
  </si>
  <si>
    <t>0056942642</t>
  </si>
  <si>
    <t>MARSYA HALINDA SETYA AYU</t>
  </si>
  <si>
    <t>0051738996</t>
  </si>
  <si>
    <t>MOCHAMMAD DUHAN FADILLAH</t>
  </si>
  <si>
    <t>0057269916</t>
  </si>
  <si>
    <t>MUHAMMAD ALIF FAWWAS A</t>
  </si>
  <si>
    <t>0041649076</t>
  </si>
  <si>
    <t>NADA SALSABILLA</t>
  </si>
  <si>
    <t>0036533200</t>
  </si>
  <si>
    <t>NADIYAH PUTRI AZZAH</t>
  </si>
  <si>
    <t>0052014840</t>
  </si>
  <si>
    <t>NATHALIA PUTRI ARAFINDA</t>
  </si>
  <si>
    <t>0049647665</t>
  </si>
  <si>
    <t>NAURA DIVA PUTRI PRATAMA</t>
  </si>
  <si>
    <t>0054308082</t>
  </si>
  <si>
    <t>NUR</t>
  </si>
  <si>
    <t>0050672436</t>
  </si>
  <si>
    <t>NURLAILAH</t>
  </si>
  <si>
    <t>0055432794</t>
  </si>
  <si>
    <t xml:space="preserve">RADITYA DEVANSYAH DAHLAN </t>
  </si>
  <si>
    <t>0045837300</t>
  </si>
  <si>
    <t>RICKY PUTRA ARDIANSYAH</t>
  </si>
  <si>
    <t>0044500397</t>
  </si>
  <si>
    <t>RIMA ANGGUN KUSUMA DEWI</t>
  </si>
  <si>
    <t>0051935202</t>
  </si>
  <si>
    <t>SALSABELA VEBRIA HAPSARI</t>
  </si>
  <si>
    <t>0088648600</t>
  </si>
  <si>
    <t>SATRIA RACHMANDA PUTRA</t>
  </si>
  <si>
    <t>0048534045</t>
  </si>
  <si>
    <t xml:space="preserve">SYAMAIDZAR FILLAHI TRIANDIKA </t>
  </si>
  <si>
    <t>0051093796</t>
  </si>
  <si>
    <t>SYARIFAH ANNISA RAHMAH HARIYANI PERMATASARI</t>
  </si>
  <si>
    <t>0058904786</t>
  </si>
  <si>
    <t>UMMI FAIDHATUR ROHMAH</t>
  </si>
  <si>
    <t>0064318775</t>
  </si>
  <si>
    <t>VEGO GEDIN INFAREL</t>
  </si>
  <si>
    <t>0048897744</t>
  </si>
  <si>
    <t>VIEGA VANANTA</t>
  </si>
  <si>
    <t>0054996155</t>
  </si>
  <si>
    <t>AKBAR HERMAWAN</t>
  </si>
  <si>
    <t>9C</t>
  </si>
  <si>
    <t>0051746627</t>
  </si>
  <si>
    <t>ALDANIA NEYSA PUTRI FIRMANSYAH</t>
  </si>
  <si>
    <t>0057317104</t>
  </si>
  <si>
    <t>ALFA REZAL RIAN BAROS</t>
  </si>
  <si>
    <t>0056621457</t>
  </si>
  <si>
    <t xml:space="preserve">ANDI ALIF PRASETYO </t>
  </si>
  <si>
    <t>0052239192</t>
  </si>
  <si>
    <t>ARIMBI MARTHA ALQURNI</t>
  </si>
  <si>
    <t>0051412543</t>
  </si>
  <si>
    <t>AUZIA LAILATUL HIDAYATI</t>
  </si>
  <si>
    <t>0045221580</t>
  </si>
  <si>
    <t>BERYL RAMADHAN</t>
  </si>
  <si>
    <t>0048077423</t>
  </si>
  <si>
    <t>DAIVA RIDHO ADISTIANTO</t>
  </si>
  <si>
    <t>0045192052</t>
  </si>
  <si>
    <t>DIANA RAHMA TIKASARI</t>
  </si>
  <si>
    <t>0043400541</t>
  </si>
  <si>
    <t>DIKE MAULANGNA</t>
  </si>
  <si>
    <t>0032427866</t>
  </si>
  <si>
    <t>ERNITHA DAMAIYANTHI</t>
  </si>
  <si>
    <t>0055841808</t>
  </si>
  <si>
    <t>FEMAS RIZALDI SAPUTRA</t>
  </si>
  <si>
    <t>0041808038</t>
  </si>
  <si>
    <t>FRISCA CORNELIA AGATHA</t>
  </si>
  <si>
    <t>0051198101</t>
  </si>
  <si>
    <t>GITA SILVANA SALSABILA</t>
  </si>
  <si>
    <t>0053319895</t>
  </si>
  <si>
    <t>HAIKAL MAHENDRA</t>
  </si>
  <si>
    <t>0045013297</t>
  </si>
  <si>
    <t>IRFAN ANDI YURISTIO</t>
  </si>
  <si>
    <t>0044521118</t>
  </si>
  <si>
    <t>JIHAN NAJIB</t>
  </si>
  <si>
    <t>0058744263</t>
  </si>
  <si>
    <t>LALE AGUSTIA OLIVIA ROSADI</t>
  </si>
  <si>
    <t>0054434640</t>
  </si>
  <si>
    <t>MOHAMMAD REVANITO ARDILAGA</t>
  </si>
  <si>
    <t>0046213940</t>
  </si>
  <si>
    <t>MUHAMMAD IRSYAD ZIDAN MAULANA PUTRA PRTAMA</t>
  </si>
  <si>
    <t>0049993315</t>
  </si>
  <si>
    <t>NABILAH AYU INDAH SARI</t>
  </si>
  <si>
    <t>0054876217</t>
  </si>
  <si>
    <t>NOVAN PUTRA ARDIANSYAH</t>
  </si>
  <si>
    <t>0045092810</t>
  </si>
  <si>
    <t>PUTRI RISMAYANTI</t>
  </si>
  <si>
    <t>0053140924</t>
  </si>
  <si>
    <t>RICO DAVID AFILUDIN</t>
  </si>
  <si>
    <t>0042870264</t>
  </si>
  <si>
    <t>RISMA PUSPITA SARI</t>
  </si>
  <si>
    <t>0042278082</t>
  </si>
  <si>
    <t>SATRIYO PUTRA SOEKARNO</t>
  </si>
  <si>
    <t>0053005397</t>
  </si>
  <si>
    <t>TIARA NURHALIZA SETYORINI</t>
  </si>
  <si>
    <t>0045220902</t>
  </si>
  <si>
    <t>VALMAY QUENA ZANETA ARTIFA MARTINO</t>
  </si>
  <si>
    <t>0059460340</t>
  </si>
  <si>
    <t>YUDA ARDIANSYAH</t>
  </si>
  <si>
    <t>0045825941</t>
  </si>
  <si>
    <t>ZACKY RAMADHANI</t>
  </si>
  <si>
    <t>0055863415</t>
  </si>
  <si>
    <t>AISYAH WIEKE NABILA</t>
  </si>
  <si>
    <t>9D</t>
  </si>
  <si>
    <t>0054887866</t>
  </si>
  <si>
    <t>APRILIA KURNIAWATI</t>
  </si>
  <si>
    <t>0037214967</t>
  </si>
  <si>
    <t>AULIA CALISTA SALSABILLA</t>
  </si>
  <si>
    <t>0049670771</t>
  </si>
  <si>
    <t>AYUNDRA NURUL LATIFAH</t>
  </si>
  <si>
    <t>0045209498</t>
  </si>
  <si>
    <t>DENA RAHMA DANI</t>
  </si>
  <si>
    <t>0047780476</t>
  </si>
  <si>
    <t>FAIZAL ROMADHONI NURIZTYAWAN</t>
  </si>
  <si>
    <t>0024370631</t>
  </si>
  <si>
    <t>GESSY AMIRAH MESTYANDA</t>
  </si>
  <si>
    <t>0046906279</t>
  </si>
  <si>
    <t>GILANG ARYASATYA MAHARSI</t>
  </si>
  <si>
    <t>0046604153</t>
  </si>
  <si>
    <t>HARIS DEGA GYMNASTITI</t>
  </si>
  <si>
    <t>0063228815</t>
  </si>
  <si>
    <t>ISTI LAILATUL IZZA</t>
  </si>
  <si>
    <t>0058935462</t>
  </si>
  <si>
    <t>KARTIKA EKI DWI ANNURO</t>
  </si>
  <si>
    <t>0046555196</t>
  </si>
  <si>
    <t>MARCHA ESA JIBRAN</t>
  </si>
  <si>
    <t>0055977203</t>
  </si>
  <si>
    <t>MARISKA PUTRI ARFIYANTI</t>
  </si>
  <si>
    <t>0059571526</t>
  </si>
  <si>
    <t>MOH. ZIDAN GHIFARI</t>
  </si>
  <si>
    <t>0045097541</t>
  </si>
  <si>
    <t>MOCH DECKY AMNIZAR</t>
  </si>
  <si>
    <t>0039889587</t>
  </si>
  <si>
    <t>MUHAMMAD DIVA WIJAYA</t>
  </si>
  <si>
    <t>0051857477</t>
  </si>
  <si>
    <t>MUHAMMAD RAFIF RAMDHANI</t>
  </si>
  <si>
    <t>0051178217</t>
  </si>
  <si>
    <t xml:space="preserve">MUHAMMAD REZA PAHLEVI </t>
  </si>
  <si>
    <t>0045837296</t>
  </si>
  <si>
    <t>NAYLA AZ ZAHRA ANINDHITA</t>
  </si>
  <si>
    <t>0053658300</t>
  </si>
  <si>
    <t>NIMAS KENDRA DHINARA</t>
  </si>
  <si>
    <t>0059160632</t>
  </si>
  <si>
    <t>RANIA FIRDAUSI</t>
  </si>
  <si>
    <t>0044924424</t>
  </si>
  <si>
    <t>RATNA DEWI WULANDARI</t>
  </si>
  <si>
    <t>0053319881</t>
  </si>
  <si>
    <t>REFANGGA ADITYA NUGROHO</t>
  </si>
  <si>
    <t>0052825953</t>
  </si>
  <si>
    <t>RIZKA AYU SEPTIA</t>
  </si>
  <si>
    <t>0047324769</t>
  </si>
  <si>
    <t>SEPTIAN GLADI PUTRA</t>
  </si>
  <si>
    <t>0042643269</t>
  </si>
  <si>
    <t>SETYO WAHYU DWI UTOMO</t>
  </si>
  <si>
    <t>0028941329</t>
  </si>
  <si>
    <t xml:space="preserve">TARISA CANDRA NINGSIH </t>
  </si>
  <si>
    <t>0048314300</t>
  </si>
  <si>
    <t>VIONNA AMELIYA AZMI</t>
  </si>
  <si>
    <t>0051178196</t>
  </si>
  <si>
    <t>WAHYU DWI OKTAVIAN</t>
  </si>
  <si>
    <t>0045395159</t>
  </si>
  <si>
    <t>AGUNG DWI KURNIAWAN</t>
  </si>
  <si>
    <t>9E</t>
  </si>
  <si>
    <t>0045570789</t>
  </si>
  <si>
    <t>ANANDA PUTRI SEPTIANI</t>
  </si>
  <si>
    <t>0044847438</t>
  </si>
  <si>
    <t>ANNISA DWI RAMADHANI</t>
  </si>
  <si>
    <t>0057198456</t>
  </si>
  <si>
    <t>ARSHANDY ILHAM FADILLILAH</t>
  </si>
  <si>
    <t>0045022779</t>
  </si>
  <si>
    <t>BULAN KANIYA PUTRI RAHMADANI</t>
  </si>
  <si>
    <t>0053157760</t>
  </si>
  <si>
    <t>CELLIN SAPUTRA</t>
  </si>
  <si>
    <t>0045990512</t>
  </si>
  <si>
    <t>DAIVA ARAS NARARYA</t>
  </si>
  <si>
    <t>0043600207</t>
  </si>
  <si>
    <t>DENNIS REGA ADI WIJAYA</t>
  </si>
  <si>
    <t>0046218776</t>
  </si>
  <si>
    <t xml:space="preserve">DEVINA ANGELICA </t>
  </si>
  <si>
    <t>0052319442</t>
  </si>
  <si>
    <t>EKA AZZAFITRI YANDARI</t>
  </si>
  <si>
    <t>0055562165</t>
  </si>
  <si>
    <t>FAJAR ARI MAULANA</t>
  </si>
  <si>
    <t>0049791082</t>
  </si>
  <si>
    <t>FEBRIAN FAJAR QAIRUNUSA</t>
  </si>
  <si>
    <t>0057770945</t>
  </si>
  <si>
    <t>FENY AULIA RAKMA WIJAYA</t>
  </si>
  <si>
    <t>0058100445</t>
  </si>
  <si>
    <t>FREEZA HUKAMA DWIYANTI</t>
  </si>
  <si>
    <t>0034854863</t>
  </si>
  <si>
    <t>LUCCA RABBANI LINTANG PRADIPTA</t>
  </si>
  <si>
    <t>0052769921</t>
  </si>
  <si>
    <t>MUHAMMAD EKA FERDIYANT LEE</t>
  </si>
  <si>
    <t>0046237391</t>
  </si>
  <si>
    <t>MUHAMMAD YOGA PRATAMA</t>
  </si>
  <si>
    <t>0036829319</t>
  </si>
  <si>
    <t xml:space="preserve">NAYLA TABRIZA RAMADHANI </t>
  </si>
  <si>
    <t>0051191653</t>
  </si>
  <si>
    <t>NINDITA CHEYSA AMALIA PUTRI</t>
  </si>
  <si>
    <t>0045317029</t>
  </si>
  <si>
    <t>RAFI LAZUAR ARDITIA</t>
  </si>
  <si>
    <t>0058857204</t>
  </si>
  <si>
    <t>RAFUNZELL ELVARETTA SALSABILA</t>
  </si>
  <si>
    <t>0059774102</t>
  </si>
  <si>
    <t>RAIHAN MAULANA RAFI PRIBADI</t>
  </si>
  <si>
    <t>0042390800</t>
  </si>
  <si>
    <t>RAIHAN SHALAHUDDIN ASIDQI</t>
  </si>
  <si>
    <t>0056003906</t>
  </si>
  <si>
    <t>RATIH SALSA REVALINA</t>
  </si>
  <si>
    <t>0044995829</t>
  </si>
  <si>
    <t>RIDHO PRATAMA LASIKO</t>
  </si>
  <si>
    <t>0051636903</t>
  </si>
  <si>
    <t>SHALASATUL ZAHRA SETYA ULUL ABADI</t>
  </si>
  <si>
    <t>0050912400</t>
  </si>
  <si>
    <t>SHEILA AYU BRILLIANTY</t>
  </si>
  <si>
    <t>0048083788</t>
  </si>
  <si>
    <t>SUMARJIYANO PUJI RAHARJO</t>
  </si>
  <si>
    <t>0060051197</t>
  </si>
  <si>
    <t>YUKE RISA AMANDA</t>
  </si>
  <si>
    <t>0052744747</t>
  </si>
  <si>
    <t>ANGGI DWI FEBRIANTI ARMALIA</t>
  </si>
  <si>
    <t>0055818568</t>
  </si>
  <si>
    <t>ARI CENDANA PUTRA</t>
  </si>
  <si>
    <t>0046234966</t>
  </si>
  <si>
    <t>ARIN SETIYO WATI</t>
  </si>
  <si>
    <t>0044417872</t>
  </si>
  <si>
    <t>ARUM MELATI DIYAH PRIYATNO</t>
  </si>
  <si>
    <t>0048037378</t>
  </si>
  <si>
    <t>ATHALIA</t>
  </si>
  <si>
    <t>0046062561</t>
  </si>
  <si>
    <t>DAVIED ABDIEL DEVARA</t>
  </si>
  <si>
    <t>0059433200</t>
  </si>
  <si>
    <t>DEVALUK SAHRUL RAMADHAN</t>
  </si>
  <si>
    <t>0046213957</t>
  </si>
  <si>
    <t>DEVITA FEBRIYANTI SUGIONO</t>
  </si>
  <si>
    <t>0049056165</t>
  </si>
  <si>
    <t>DIAH KHOIRILLIYA MARTIN</t>
  </si>
  <si>
    <t>0051656017</t>
  </si>
  <si>
    <t>DIAN INDRIANI</t>
  </si>
  <si>
    <t>0058856204</t>
  </si>
  <si>
    <t>ELANG BINTANG MULYA</t>
  </si>
  <si>
    <t>0052051313</t>
  </si>
  <si>
    <t>GILANG BAGAS SETIA WARDANA</t>
  </si>
  <si>
    <t>0057891994</t>
  </si>
  <si>
    <t>JESSICA VARENZA BUDYANTO</t>
  </si>
  <si>
    <t>0038590917</t>
  </si>
  <si>
    <t>KHARIS YULIANTO</t>
  </si>
  <si>
    <t>0041223431</t>
  </si>
  <si>
    <t>MARSYA DWI FARADILA</t>
  </si>
  <si>
    <t>0054276760</t>
  </si>
  <si>
    <t>MOCHAMMAD ARDIAN RISANDI</t>
  </si>
  <si>
    <t>0058134103</t>
  </si>
  <si>
    <t>MUHAMMAD ABDUL ROHMAN</t>
  </si>
  <si>
    <t>0042968282</t>
  </si>
  <si>
    <t>MUHAMMAD DZIKRI ALIFFANDI</t>
  </si>
  <si>
    <t>0043995146</t>
  </si>
  <si>
    <t>NATASYA INDRIANI</t>
  </si>
  <si>
    <t>0050735898</t>
  </si>
  <si>
    <t>NOVAL MISBAKHUS SURURI</t>
  </si>
  <si>
    <t>0044989466</t>
  </si>
  <si>
    <t>REVA MERLINDA</t>
  </si>
  <si>
    <t>0055808172</t>
  </si>
  <si>
    <t>REVINA ANGGITA PUTRI</t>
  </si>
  <si>
    <t>0045377231</t>
  </si>
  <si>
    <t>RISMA NUR JANNAH APRILIA</t>
  </si>
  <si>
    <t>0057800487</t>
  </si>
  <si>
    <t>SELLY MANGGALIH</t>
  </si>
  <si>
    <t>0043559251</t>
  </si>
  <si>
    <t>SHAFINA ALIYAH RAMADHANTI</t>
  </si>
  <si>
    <t>0045059205</t>
  </si>
  <si>
    <t>SITI NURUL AINI HASANAH</t>
  </si>
  <si>
    <t>0055323027</t>
  </si>
  <si>
    <t>TANTRI YUNITA</t>
  </si>
  <si>
    <t>0050676637</t>
  </si>
  <si>
    <t>VENDI PRAYOGO</t>
  </si>
  <si>
    <t>0059924892</t>
  </si>
  <si>
    <t>VERGA CHANDINDA FITRIA PUTRI</t>
  </si>
  <si>
    <t>0045572111</t>
  </si>
  <si>
    <t>MIN</t>
  </si>
  <si>
    <t>MAX</t>
  </si>
  <si>
    <t>RATA2</t>
  </si>
  <si>
    <t>TTL</t>
  </si>
  <si>
    <t>NOPES UJIAN</t>
  </si>
  <si>
    <t>Malang, 17 Oktober 2004</t>
  </si>
  <si>
    <t>2200502008500018</t>
  </si>
  <si>
    <t>Malang, 31 Agustus 2003</t>
  </si>
  <si>
    <t>2200502008500027</t>
  </si>
  <si>
    <t>Malang, 26 Agustus 2004</t>
  </si>
  <si>
    <t>2200502008500036</t>
  </si>
  <si>
    <t>Malang, 10 Nopember 2004</t>
  </si>
  <si>
    <t>2200502008500045</t>
  </si>
  <si>
    <t>Tuban, 25 Maret 2005</t>
  </si>
  <si>
    <t>2200502008500054</t>
  </si>
  <si>
    <t>Malang, 05 Juni 2005</t>
  </si>
  <si>
    <t>2200502008500063</t>
  </si>
  <si>
    <t>Malang, 04 Nopember 2004</t>
  </si>
  <si>
    <t>2200502008500072</t>
  </si>
  <si>
    <t>Malang, 18 April 2005</t>
  </si>
  <si>
    <t>2200502008500089</t>
  </si>
  <si>
    <t>Malang, 18 Agustus 2004</t>
  </si>
  <si>
    <t>2200502008500098</t>
  </si>
  <si>
    <t>Malang, 08 Februari 2005</t>
  </si>
  <si>
    <t>2200502008500107</t>
  </si>
  <si>
    <t>Pasuruan, 22 Oktober 2003</t>
  </si>
  <si>
    <t>2200502008500116</t>
  </si>
  <si>
    <t>Malang, 12 Maret 2005</t>
  </si>
  <si>
    <t>2200502008500125</t>
  </si>
  <si>
    <t>Malang, 02 Juli 2003</t>
  </si>
  <si>
    <t>2200502008500134</t>
  </si>
  <si>
    <t>Malang, 22 Februari 2005</t>
  </si>
  <si>
    <t>2200502008500143</t>
  </si>
  <si>
    <t>Malang, 28 April 2004</t>
  </si>
  <si>
    <t>2200502008500152</t>
  </si>
  <si>
    <t>Malang, 04 Desember 2004</t>
  </si>
  <si>
    <t>2200502008500169</t>
  </si>
  <si>
    <t>Malang, 08 Juni 2005</t>
  </si>
  <si>
    <t>2200502008500178</t>
  </si>
  <si>
    <t>Malang, 18 Desember 2004</t>
  </si>
  <si>
    <t>2200502008500187</t>
  </si>
  <si>
    <t>Malang, 28 Maret 2005</t>
  </si>
  <si>
    <t>2200502008500196</t>
  </si>
  <si>
    <t>Malang, 03 Oktober 2003</t>
  </si>
  <si>
    <t>2200502008500205</t>
  </si>
  <si>
    <t>Malang, 15 September 2004</t>
  </si>
  <si>
    <t>2200502008500214</t>
  </si>
  <si>
    <t>Malang, 15 Juni 2004</t>
  </si>
  <si>
    <t>2200502008500223</t>
  </si>
  <si>
    <t>Malang, 08 Mei 2005</t>
  </si>
  <si>
    <t>2200502008500232</t>
  </si>
  <si>
    <t>2200502008500249</t>
  </si>
  <si>
    <t>Malang, 30 Januari 2005</t>
  </si>
  <si>
    <t>2200502008500258</t>
  </si>
  <si>
    <t>Malang, 21 Maret 2005</t>
  </si>
  <si>
    <t>2200502008500267</t>
  </si>
  <si>
    <t>Malang, 17 Juni 2005</t>
  </si>
  <si>
    <t>2200502008500276</t>
  </si>
  <si>
    <t>Malang, 31 Oktober 2004</t>
  </si>
  <si>
    <t>2200502008500285</t>
  </si>
  <si>
    <t>Malang, 08 September 2004</t>
  </si>
  <si>
    <t>2200502008500294</t>
  </si>
  <si>
    <t>Malang, 23 Nopember 2004</t>
  </si>
  <si>
    <t>2200502008500303</t>
  </si>
  <si>
    <t>Malang, 14 Juni 2005</t>
  </si>
  <si>
    <t>2200502008500312</t>
  </si>
  <si>
    <t>Malang, 15 Januari 2005</t>
  </si>
  <si>
    <t>2200502008500329</t>
  </si>
  <si>
    <t>Malang, 31 Agustus 2004</t>
  </si>
  <si>
    <t>2200502008500338</t>
  </si>
  <si>
    <t>Malang, 17 Juli 2005</t>
  </si>
  <si>
    <t>2200502008500347</t>
  </si>
  <si>
    <t>2200502008500356</t>
  </si>
  <si>
    <t>Malang, 11 Oktober 2002</t>
  </si>
  <si>
    <t>2200502008500365</t>
  </si>
  <si>
    <t>Malang, 15 Juni 2005</t>
  </si>
  <si>
    <t>2200502008500374</t>
  </si>
  <si>
    <t>Malang, 20 Maret 2003</t>
  </si>
  <si>
    <t>2200502008500383</t>
  </si>
  <si>
    <t>Malang, 17 Maret 2005</t>
  </si>
  <si>
    <t>2200502008500392</t>
  </si>
  <si>
    <t>Jombang, 02 Februari 2006</t>
  </si>
  <si>
    <t>2200502008500409</t>
  </si>
  <si>
    <t>Batam, 29 Desember 2004</t>
  </si>
  <si>
    <t>2200502008500418</t>
  </si>
  <si>
    <t>Malang, 05 Mei 2005</t>
  </si>
  <si>
    <t>2200502008500427</t>
  </si>
  <si>
    <t>Tegal, 30 April 2005</t>
  </si>
  <si>
    <t>2200502008500436</t>
  </si>
  <si>
    <t>Malang, 18 Maret 2006</t>
  </si>
  <si>
    <t>2200502008500445</t>
  </si>
  <si>
    <t>Malang, 07 Mei 2005</t>
  </si>
  <si>
    <t>2200502008500454</t>
  </si>
  <si>
    <t>Malang, 12 Nopember 2004</t>
  </si>
  <si>
    <t>2200502008500463</t>
  </si>
  <si>
    <t>Malang, 04 Mei 2003</t>
  </si>
  <si>
    <t>2200502008500472</t>
  </si>
  <si>
    <t>Malang, 09 Maret 2005</t>
  </si>
  <si>
    <t>2200502008500489</t>
  </si>
  <si>
    <t>Pasuruan, 30 Desember 2004</t>
  </si>
  <si>
    <t>2200502008500498</t>
  </si>
  <si>
    <t>Malang, 26 Januari 2005</t>
  </si>
  <si>
    <t>2200502008500507</t>
  </si>
  <si>
    <t>Malang, 09 Februari 2005</t>
  </si>
  <si>
    <t>2200502008500516</t>
  </si>
  <si>
    <t>Malang, 07 Januari 2005</t>
  </si>
  <si>
    <t>2200502008500525</t>
  </si>
  <si>
    <t>Malang , 23 Desember 2004</t>
  </si>
  <si>
    <t>2200502008500534</t>
  </si>
  <si>
    <t>Malang, 09 Juni 2004</t>
  </si>
  <si>
    <t>2200502008500543</t>
  </si>
  <si>
    <t>Malang, 13 Februari 2005</t>
  </si>
  <si>
    <t>2200502008500552</t>
  </si>
  <si>
    <t>Malang, 28 Februari 2005</t>
  </si>
  <si>
    <t>2200502008500569</t>
  </si>
  <si>
    <t>Malang, 07 Desember 2004</t>
  </si>
  <si>
    <t>2200502008500578</t>
  </si>
  <si>
    <t>Malang, 10 Januari 2005</t>
  </si>
  <si>
    <t>2200502008500587</t>
  </si>
  <si>
    <t>Malang, 26 Mei 2005</t>
  </si>
  <si>
    <t>2200502008500596</t>
  </si>
  <si>
    <t>Kudus, 20 Maret 2006</t>
  </si>
  <si>
    <t>2200502008500605</t>
  </si>
  <si>
    <t>Malang, 26 September 2004</t>
  </si>
  <si>
    <t>2200502008500614</t>
  </si>
  <si>
    <t>Malang, 23 Maret 2005</t>
  </si>
  <si>
    <t>2200502008500623</t>
  </si>
  <si>
    <t>Malang, 16 April 2005</t>
  </si>
  <si>
    <t>2200502008500632</t>
  </si>
  <si>
    <t>Malang, 14 Oktober 2005</t>
  </si>
  <si>
    <t>2200502008500649</t>
  </si>
  <si>
    <t>Malang, 06 Februari 2005</t>
  </si>
  <si>
    <t>2200502008500658</t>
  </si>
  <si>
    <t>Malang , 25 Mei 2005</t>
  </si>
  <si>
    <t>2200502008500667</t>
  </si>
  <si>
    <t>Pasuruan, 12 Maret 2005</t>
  </si>
  <si>
    <t>2200502008500676</t>
  </si>
  <si>
    <t>Malang, 07 Nopember 2004</t>
  </si>
  <si>
    <t>2200502008500685</t>
  </si>
  <si>
    <t>Malang, 24 Nopember 2003</t>
  </si>
  <si>
    <t>2200502008500694</t>
  </si>
  <si>
    <t>Malang, 23 Desember 2004</t>
  </si>
  <si>
    <t>2200502008500703</t>
  </si>
  <si>
    <t>Malang, 08 Februari 2004</t>
  </si>
  <si>
    <t>2200502008500712</t>
  </si>
  <si>
    <t>Bandar Lampung, 09 Oktober 2003</t>
  </si>
  <si>
    <t>2200502008500729</t>
  </si>
  <si>
    <t>2200502008500738</t>
  </si>
  <si>
    <t>Malang, 03 September 2004</t>
  </si>
  <si>
    <t>2200502008500747</t>
  </si>
  <si>
    <t>2200502008500756</t>
  </si>
  <si>
    <t>Malang, 10 Juli 2005</t>
  </si>
  <si>
    <t>2200502008500765</t>
  </si>
  <si>
    <t>Malang, 13 Maret 2004</t>
  </si>
  <si>
    <t>2200502008500774</t>
  </si>
  <si>
    <t>2200502008500783</t>
  </si>
  <si>
    <t>Jeddah, 16 Mei 2005</t>
  </si>
  <si>
    <t>2200502008500792</t>
  </si>
  <si>
    <t>Malang, 21 Agustus 2005</t>
  </si>
  <si>
    <t>2200502008500809</t>
  </si>
  <si>
    <t>Malang, 27 Juni 2004</t>
  </si>
  <si>
    <t>2200502008500818</t>
  </si>
  <si>
    <t>Malang, 20 Juni 2004</t>
  </si>
  <si>
    <t>2200502008500827</t>
  </si>
  <si>
    <t>Malang, 22 Juni 2005</t>
  </si>
  <si>
    <t>2200502008500836</t>
  </si>
  <si>
    <t>Malang, 24 Nopember 2004</t>
  </si>
  <si>
    <t>2200502008500845</t>
  </si>
  <si>
    <t>Malang, 03 Januari 2005</t>
  </si>
  <si>
    <t>2200502008500854</t>
  </si>
  <si>
    <t>Malang, 10 Mei 2005</t>
  </si>
  <si>
    <t>2200502008500863</t>
  </si>
  <si>
    <t>Malang, 31 Januari 2004</t>
  </si>
  <si>
    <t>2200502008500872</t>
  </si>
  <si>
    <t>Malang, 04 April 2005</t>
  </si>
  <si>
    <t>2200502008500889</t>
  </si>
  <si>
    <t>Nganjuk, 02 Desember 2004</t>
  </si>
  <si>
    <t>2200502008500898</t>
  </si>
  <si>
    <t>2200502008500907</t>
  </si>
  <si>
    <t>2200502008500916</t>
  </si>
  <si>
    <t>Malang, 16 Oktober 2005</t>
  </si>
  <si>
    <t>2200502008500925</t>
  </si>
  <si>
    <t>2200502008500934</t>
  </si>
  <si>
    <t>Malang, 20 April 2003</t>
  </si>
  <si>
    <t>2200502008500943</t>
  </si>
  <si>
    <t>Malang, 11 Desember 2004</t>
  </si>
  <si>
    <t>2200502008500952</t>
  </si>
  <si>
    <t>2200502008500969</t>
  </si>
  <si>
    <t>Malang, 28 September 2004</t>
  </si>
  <si>
    <t>2200502008500978</t>
  </si>
  <si>
    <t>Malang, 02 Desember 2002</t>
  </si>
  <si>
    <t>2200502008500987</t>
  </si>
  <si>
    <t>Malang, 04 Februari 2005</t>
  </si>
  <si>
    <t>2200502008500996</t>
  </si>
  <si>
    <t>Semarang, 06 September 2004</t>
  </si>
  <si>
    <t>2200502008501005</t>
  </si>
  <si>
    <t>Tarakan, 18 Mei 2004</t>
  </si>
  <si>
    <t>2200502008501014</t>
  </si>
  <si>
    <t>Malang, 31 Mei 2005</t>
  </si>
  <si>
    <t>2200502008501023</t>
  </si>
  <si>
    <t>Malang, 24 Desember 2004</t>
  </si>
  <si>
    <t>2200502008501032</t>
  </si>
  <si>
    <t>Malang, 13 Maret 2005</t>
  </si>
  <si>
    <t>2200502008501049</t>
  </si>
  <si>
    <t>Malang, 28 Mei 2005</t>
  </si>
  <si>
    <t>2200502008501058</t>
  </si>
  <si>
    <t>2200502008501067</t>
  </si>
  <si>
    <t>Malang, 19 April 2003</t>
  </si>
  <si>
    <t>2200502008501076</t>
  </si>
  <si>
    <t>Malang, 04 Juni 2005</t>
  </si>
  <si>
    <t>2200502008501085</t>
  </si>
  <si>
    <t>Malang, 15 Oktober 2005</t>
  </si>
  <si>
    <t>2200502008501094</t>
  </si>
  <si>
    <t>Malang , 13 Desember 2004</t>
  </si>
  <si>
    <t>2200502008501103</t>
  </si>
  <si>
    <t>Malang, 08 Agustus 2005</t>
  </si>
  <si>
    <t>2200502008501112</t>
  </si>
  <si>
    <t>Malang, 05 Februari 2005</t>
  </si>
  <si>
    <t>2200502008501129</t>
  </si>
  <si>
    <t>Malang, 06 Oktober 2004</t>
  </si>
  <si>
    <t>2200502008501138</t>
  </si>
  <si>
    <t>Malang, 20 Maret 2005</t>
  </si>
  <si>
    <t>2200502008501147</t>
  </si>
  <si>
    <t>Malang, 24 Februari 2005</t>
  </si>
  <si>
    <t>2200502008501156</t>
  </si>
  <si>
    <t>Malang, 20 September 2004</t>
  </si>
  <si>
    <t>2200502008501165</t>
  </si>
  <si>
    <t>Malang, 02 September 2004</t>
  </si>
  <si>
    <t>2200502008501174</t>
  </si>
  <si>
    <t>Malang, 21 April 2002</t>
  </si>
  <si>
    <t>2200502008501183</t>
  </si>
  <si>
    <t>Malang, 19 Januari 2004</t>
  </si>
  <si>
    <t>2200502008501192</t>
  </si>
  <si>
    <t>2200502008501209</t>
  </si>
  <si>
    <t>Malang, 04 Oktober 2004</t>
  </si>
  <si>
    <t>2200502008501218</t>
  </si>
  <si>
    <t>Malang, 10 Juli 2004</t>
  </si>
  <si>
    <t>2200502008501227</t>
  </si>
  <si>
    <t>Malang, 17 September 2004</t>
  </si>
  <si>
    <t>2200502008501236</t>
  </si>
  <si>
    <t>Malang, 07 Oktober 2005</t>
  </si>
  <si>
    <t>2200502008501245</t>
  </si>
  <si>
    <t>Malang, 06 Nopember 2004</t>
  </si>
  <si>
    <t>2200502008501254</t>
  </si>
  <si>
    <t>Malang, 01 Juli 2005</t>
  </si>
  <si>
    <t>2200502008501263</t>
  </si>
  <si>
    <t>Malang, 16 Nopember 2004</t>
  </si>
  <si>
    <t>2200502008501272</t>
  </si>
  <si>
    <t>Malang, 19 Juli 2004</t>
  </si>
  <si>
    <t>2200502008501289</t>
  </si>
  <si>
    <t>Malang, 29 September 2004</t>
  </si>
  <si>
    <t>2200502008501298</t>
  </si>
  <si>
    <t>Malang, 20 Nopember 2005</t>
  </si>
  <si>
    <t>2200502008501307</t>
  </si>
  <si>
    <t>Probolinggo, 01 Oktober 2005</t>
  </si>
  <si>
    <t>2200502008501316</t>
  </si>
  <si>
    <t>Tolitoli, 10 Desember 2004</t>
  </si>
  <si>
    <t>2200502008501325</t>
  </si>
  <si>
    <t>2200502008501334</t>
  </si>
  <si>
    <t>Malang, 02 Februari 2005</t>
  </si>
  <si>
    <t>2200502008501343</t>
  </si>
  <si>
    <t>Malang, 29 Mei 2003</t>
  </si>
  <si>
    <t>2200502008501352</t>
  </si>
  <si>
    <t>Malang, 23 Mei 2005</t>
  </si>
  <si>
    <t>2200502008501369</t>
  </si>
  <si>
    <t>Malang, 06 Juli 2004</t>
  </si>
  <si>
    <t>2200502008501378</t>
  </si>
  <si>
    <t>Malang, 08 Februari 2003</t>
  </si>
  <si>
    <t>2200502008501387</t>
  </si>
  <si>
    <t>Surabaya, 14 Oktober 2005</t>
  </si>
  <si>
    <t>2200502008501396</t>
  </si>
  <si>
    <t>2200502008501405</t>
  </si>
  <si>
    <t>Malang, 25 Februari 2005</t>
  </si>
  <si>
    <t>2200502008501414</t>
  </si>
  <si>
    <t>2200502008501423</t>
  </si>
  <si>
    <t>Kabupaten Kediri, 25 April 2004</t>
  </si>
  <si>
    <t>2200502008501432</t>
  </si>
  <si>
    <t>Malang, 28 Januari 2005</t>
  </si>
  <si>
    <t>2200502008501449</t>
  </si>
  <si>
    <t>Malang, 13 Oktober 2004</t>
  </si>
  <si>
    <t>2200502008501458</t>
  </si>
  <si>
    <t>Malang, 09 Juli 2005</t>
  </si>
  <si>
    <t>2200502008501467</t>
  </si>
  <si>
    <t>Malang, 02 Oktober 2005</t>
  </si>
  <si>
    <t>2200502008501476</t>
  </si>
  <si>
    <t>Malang, 23 Agustus 2004</t>
  </si>
  <si>
    <t>2200502008501485</t>
  </si>
  <si>
    <t>Malang, 01 Maret 2006</t>
  </si>
  <si>
    <t>2200502008501494</t>
  </si>
  <si>
    <t>Malang, 09 Januari 2005</t>
  </si>
  <si>
    <t>2200502008501503</t>
  </si>
  <si>
    <t>Malang, 21 Februari 2005</t>
  </si>
  <si>
    <t>2200502008501512</t>
  </si>
  <si>
    <t>2200502008501529</t>
  </si>
  <si>
    <t>Surabaya, 28 April 2004</t>
  </si>
  <si>
    <t>2200502008501538</t>
  </si>
  <si>
    <t>Malang, 12 Desember 2004</t>
  </si>
  <si>
    <t>2200502008501547</t>
  </si>
  <si>
    <t>Malang, 28 Nopember 2004</t>
  </si>
  <si>
    <t>2200502008501556</t>
  </si>
  <si>
    <t>2200502008501565</t>
  </si>
  <si>
    <t>Malang,, 06 Oktober 2004</t>
  </si>
  <si>
    <t>2200502008501574</t>
  </si>
  <si>
    <t>Malang, 19 Desember 2004</t>
  </si>
  <si>
    <t>2200502008501583</t>
  </si>
  <si>
    <t>Malang, 21 Juni 2005</t>
  </si>
  <si>
    <t>2200502008501592</t>
  </si>
  <si>
    <t>Malang, 12 Januari 2005</t>
  </si>
  <si>
    <t>2200502008501609</t>
  </si>
  <si>
    <t>Malang, 14 Januari 2005</t>
  </si>
  <si>
    <t>2200502008501618</t>
  </si>
  <si>
    <t>Malang, 03 Juni 2005</t>
  </si>
  <si>
    <t>2200502008501627</t>
  </si>
  <si>
    <t>2200502008501636</t>
  </si>
  <si>
    <t>Malang, 08 Nopember 2004</t>
  </si>
  <si>
    <t>2200502008501645</t>
  </si>
  <si>
    <t>Malang, 04 Mei 2005</t>
  </si>
  <si>
    <t>2200502008501654</t>
  </si>
  <si>
    <t>Malang, 19 Maret 2005</t>
  </si>
  <si>
    <t>2200502008501663</t>
  </si>
  <si>
    <t>Surabaya, 16 Februari 2004</t>
  </si>
  <si>
    <t>2200502008501672</t>
  </si>
  <si>
    <t>Malang, 27 Nopember 2004</t>
  </si>
  <si>
    <t>2200502008501689</t>
  </si>
  <si>
    <t>Malang, 01 September 2005</t>
  </si>
  <si>
    <t>2200502008501698</t>
  </si>
  <si>
    <t>Malang , 10 Nopember 2004</t>
  </si>
  <si>
    <t>2200502008501707</t>
  </si>
  <si>
    <t>2200502008501716</t>
  </si>
  <si>
    <t>Malang, 04 Juli 2004</t>
  </si>
  <si>
    <t>2200502008501725</t>
  </si>
  <si>
    <t>Nganjuk, 08 April 2005</t>
  </si>
  <si>
    <t>2200502008501734</t>
  </si>
  <si>
    <t>Cilacap, 12 April 2004</t>
  </si>
  <si>
    <t>2200502008501743</t>
  </si>
  <si>
    <t>Pasuruan, 05 Nopember 2004</t>
  </si>
  <si>
    <t>2200502008501752</t>
  </si>
  <si>
    <t>Malang, 15 Februari 2005</t>
  </si>
  <si>
    <t>2200502008501769</t>
  </si>
  <si>
    <t>Malang, 14 Maret 2005</t>
  </si>
  <si>
    <t>2200502008501778</t>
  </si>
  <si>
    <t>Malang, 18 Juni 2004</t>
  </si>
  <si>
    <t>2200502008501787</t>
  </si>
  <si>
    <t>Malang, 25 Nopember 2004</t>
  </si>
  <si>
    <t>2200502008501796</t>
  </si>
  <si>
    <t>PENGUMUMAN KELULUSAN</t>
  </si>
  <si>
    <t xml:space="preserve"> dari SMP Tamansiswa (Taman Dewasa) Malang</t>
  </si>
  <si>
    <t>Keterangan :</t>
  </si>
  <si>
    <t>SKL (Surat Keterangan Lulus) dapat diambil di sekolah mulai hari Senin, tanggal 8 Juni 2020.</t>
  </si>
  <si>
    <t>Jam : 08.00 - 13.00</t>
  </si>
  <si>
    <t>NO UJIAN</t>
  </si>
  <si>
    <t>No. 045.2/54/420.304/TD/2020</t>
  </si>
  <si>
    <t>DINYATAKAN :</t>
  </si>
  <si>
    <t>KETERANGAN</t>
  </si>
  <si>
    <t>LULUS</t>
  </si>
  <si>
    <t>TIDAK LULUS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</si>
</sst>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mbria"/>
      <family val="1"/>
    </font>
    <font>
      <b/>
      <sz val="18"/>
      <color theme="1"/>
      <name val="Cambria"/>
      <family val="1"/>
    </font>
    <font>
      <sz val="10"/>
      <color theme="1"/>
      <name val="Cambria"/>
      <family val="1"/>
    </font>
    <font>
      <sz val="10"/>
      <color rgb="FF000000"/>
      <name val="Book Antiqua"/>
      <family val="1"/>
    </font>
    <font>
      <sz val="8"/>
      <color theme="1"/>
      <name val="Cambria"/>
      <family val="1"/>
    </font>
    <font>
      <b/>
      <sz val="8"/>
      <color theme="1"/>
      <name val="Cambria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sz val="10"/>
      <color theme="1"/>
      <name val="Calibri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22"/>
      <color theme="1"/>
      <name val="Calibri"/>
      <family val="2"/>
      <charset val="1"/>
      <scheme val="minor"/>
    </font>
    <font>
      <sz val="26"/>
      <color theme="1"/>
      <name val="Calibri"/>
      <family val="2"/>
      <charset val="1"/>
      <scheme val="minor"/>
    </font>
    <font>
      <sz val="18"/>
      <color theme="1"/>
      <name val="Cambria"/>
      <family val="1"/>
    </font>
    <font>
      <sz val="12"/>
      <color theme="1"/>
      <name val="Calibri"/>
      <family val="2"/>
      <charset val="1"/>
      <scheme val="minor"/>
    </font>
    <font>
      <sz val="12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0" fontId="12" fillId="0" borderId="0"/>
    <xf numFmtId="0" fontId="1" fillId="0" borderId="0"/>
  </cellStyleXfs>
  <cellXfs count="65">
    <xf numFmtId="0" fontId="0" fillId="0" borderId="0" xfId="0"/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3" borderId="3" xfId="1" applyFont="1" applyFill="1" applyBorder="1" applyAlignment="1" applyProtection="1">
      <alignment horizontal="center" vertical="center"/>
    </xf>
    <xf numFmtId="0" fontId="11" fillId="4" borderId="3" xfId="1" applyNumberFormat="1" applyFont="1" applyFill="1" applyBorder="1" applyAlignment="1">
      <alignment horizontal="left" vertical="center" indent="1"/>
    </xf>
    <xf numFmtId="0" fontId="11" fillId="5" borderId="3" xfId="1" applyNumberFormat="1" applyFont="1" applyFill="1" applyBorder="1" applyAlignment="1">
      <alignment horizontal="left" vertical="center" indent="1"/>
    </xf>
    <xf numFmtId="0" fontId="11" fillId="5" borderId="3" xfId="1" applyNumberFormat="1" applyFont="1" applyFill="1" applyBorder="1" applyAlignment="1">
      <alignment horizontal="center" vertical="center"/>
    </xf>
    <xf numFmtId="49" fontId="13" fillId="3" borderId="3" xfId="2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 applyProtection="1">
      <alignment horizontal="center" vertical="center"/>
    </xf>
    <xf numFmtId="0" fontId="11" fillId="3" borderId="2" xfId="1" applyNumberFormat="1" applyFont="1" applyFill="1" applyBorder="1" applyAlignment="1">
      <alignment horizontal="left" vertical="center" indent="1"/>
    </xf>
    <xf numFmtId="0" fontId="11" fillId="5" borderId="2" xfId="1" applyNumberFormat="1" applyFont="1" applyFill="1" applyBorder="1" applyAlignment="1">
      <alignment horizontal="left" vertical="center" indent="1"/>
    </xf>
    <xf numFmtId="0" fontId="11" fillId="5" borderId="2" xfId="1" applyNumberFormat="1" applyFont="1" applyFill="1" applyBorder="1" applyAlignment="1">
      <alignment horizontal="center" vertical="center"/>
    </xf>
    <xf numFmtId="49" fontId="13" fillId="3" borderId="2" xfId="2" applyNumberFormat="1" applyFont="1" applyFill="1" applyBorder="1" applyAlignment="1">
      <alignment horizontal="center" vertical="center"/>
    </xf>
    <xf numFmtId="0" fontId="11" fillId="6" borderId="2" xfId="1" applyNumberFormat="1" applyFont="1" applyFill="1" applyBorder="1" applyAlignment="1">
      <alignment horizontal="left" vertical="center" indent="1"/>
    </xf>
    <xf numFmtId="49" fontId="13" fillId="0" borderId="2" xfId="2" applyNumberFormat="1" applyFont="1" applyFill="1" applyBorder="1" applyAlignment="1">
      <alignment horizontal="center" vertical="center"/>
    </xf>
    <xf numFmtId="49" fontId="13" fillId="0" borderId="2" xfId="2" quotePrefix="1" applyNumberFormat="1" applyFont="1" applyFill="1" applyBorder="1" applyAlignment="1">
      <alignment horizontal="center" vertical="center"/>
    </xf>
    <xf numFmtId="0" fontId="10" fillId="6" borderId="2" xfId="1" applyFont="1" applyFill="1" applyBorder="1" applyAlignment="1" applyProtection="1">
      <alignment horizontal="center" vertical="center"/>
    </xf>
    <xf numFmtId="49" fontId="13" fillId="3" borderId="2" xfId="2" quotePrefix="1" applyNumberFormat="1" applyFont="1" applyFill="1" applyBorder="1" applyAlignment="1">
      <alignment horizontal="center" vertical="center"/>
    </xf>
    <xf numFmtId="0" fontId="11" fillId="4" borderId="2" xfId="1" applyNumberFormat="1" applyFont="1" applyFill="1" applyBorder="1" applyAlignment="1">
      <alignment horizontal="left" vertical="center" indent="1"/>
    </xf>
    <xf numFmtId="0" fontId="11" fillId="7" borderId="2" xfId="1" applyNumberFormat="1" applyFont="1" applyFill="1" applyBorder="1" applyAlignment="1">
      <alignment horizontal="left" vertical="center" indent="1"/>
    </xf>
    <xf numFmtId="0" fontId="11" fillId="7" borderId="2" xfId="1" applyNumberFormat="1" applyFont="1" applyFill="1" applyBorder="1" applyAlignment="1">
      <alignment horizontal="center" vertical="center"/>
    </xf>
    <xf numFmtId="0" fontId="14" fillId="8" borderId="2" xfId="1" applyNumberFormat="1" applyFont="1" applyFill="1" applyBorder="1" applyAlignment="1">
      <alignment horizontal="left" vertical="center" indent="1"/>
    </xf>
    <xf numFmtId="0" fontId="14" fillId="9" borderId="2" xfId="1" applyFont="1" applyFill="1" applyBorder="1" applyAlignment="1" applyProtection="1">
      <alignment horizontal="center" vertical="center"/>
    </xf>
    <xf numFmtId="0" fontId="14" fillId="9" borderId="2" xfId="1" applyNumberFormat="1" applyFont="1" applyFill="1" applyBorder="1" applyAlignment="1">
      <alignment horizontal="left" vertical="center" indent="1"/>
    </xf>
    <xf numFmtId="0" fontId="14" fillId="7" borderId="2" xfId="1" applyNumberFormat="1" applyFont="1" applyFill="1" applyBorder="1" applyAlignment="1">
      <alignment horizontal="left" vertical="center" indent="1"/>
    </xf>
    <xf numFmtId="0" fontId="14" fillId="7" borderId="2" xfId="1" applyNumberFormat="1" applyFont="1" applyFill="1" applyBorder="1" applyAlignment="1">
      <alignment horizontal="center" vertical="center"/>
    </xf>
    <xf numFmtId="0" fontId="11" fillId="4" borderId="2" xfId="1" applyNumberFormat="1" applyFont="1" applyFill="1" applyBorder="1" applyAlignment="1">
      <alignment horizontal="center" vertical="center"/>
    </xf>
    <xf numFmtId="0" fontId="15" fillId="6" borderId="2" xfId="1" applyNumberFormat="1" applyFont="1" applyFill="1" applyBorder="1" applyAlignment="1">
      <alignment horizontal="left" vertical="center" indent="1"/>
    </xf>
    <xf numFmtId="0" fontId="14" fillId="4" borderId="2" xfId="1" applyNumberFormat="1" applyFont="1" applyFill="1" applyBorder="1" applyAlignment="1">
      <alignment horizontal="left" vertical="center" indent="1"/>
    </xf>
    <xf numFmtId="0" fontId="14" fillId="4" borderId="2" xfId="1" applyNumberFormat="1" applyFont="1" applyFill="1" applyBorder="1" applyAlignment="1">
      <alignment horizontal="center" vertical="center"/>
    </xf>
    <xf numFmtId="49" fontId="13" fillId="5" borderId="2" xfId="2" applyNumberFormat="1" applyFont="1" applyFill="1" applyBorder="1" applyAlignment="1">
      <alignment horizontal="center" vertical="center"/>
    </xf>
    <xf numFmtId="0" fontId="11" fillId="2" borderId="2" xfId="1" applyNumberFormat="1" applyFont="1" applyFill="1" applyBorder="1" applyAlignment="1">
      <alignment horizontal="left" vertical="center" indent="1"/>
    </xf>
    <xf numFmtId="0" fontId="11" fillId="2" borderId="2" xfId="1" applyNumberFormat="1" applyFont="1" applyFill="1" applyBorder="1" applyAlignment="1">
      <alignment horizontal="center" vertical="center"/>
    </xf>
    <xf numFmtId="0" fontId="14" fillId="2" borderId="2" xfId="1" applyNumberFormat="1" applyFont="1" applyFill="1" applyBorder="1" applyAlignment="1">
      <alignment horizontal="left" vertical="center" indent="1"/>
    </xf>
    <xf numFmtId="0" fontId="14" fillId="2" borderId="2" xfId="1" applyNumberFormat="1" applyFont="1" applyFill="1" applyBorder="1" applyAlignment="1">
      <alignment horizontal="center" vertical="center"/>
    </xf>
    <xf numFmtId="0" fontId="11" fillId="10" borderId="2" xfId="1" applyNumberFormat="1" applyFont="1" applyFill="1" applyBorder="1" applyAlignment="1">
      <alignment horizontal="left" vertical="center" indent="1"/>
    </xf>
    <xf numFmtId="0" fontId="11" fillId="10" borderId="2" xfId="1" applyNumberFormat="1" applyFont="1" applyFill="1" applyBorder="1" applyAlignment="1">
      <alignment horizontal="center" vertical="center"/>
    </xf>
    <xf numFmtId="0" fontId="14" fillId="10" borderId="2" xfId="1" applyNumberFormat="1" applyFont="1" applyFill="1" applyBorder="1" applyAlignment="1">
      <alignment horizontal="left" vertical="center" indent="1"/>
    </xf>
    <xf numFmtId="0" fontId="14" fillId="10" borderId="2" xfId="1" applyNumberFormat="1" applyFont="1" applyFill="1" applyBorder="1" applyAlignment="1">
      <alignment horizontal="center" vertical="center"/>
    </xf>
    <xf numFmtId="0" fontId="10" fillId="3" borderId="4" xfId="1" applyFont="1" applyFill="1" applyBorder="1" applyAlignment="1" applyProtection="1">
      <alignment horizontal="center" vertical="center"/>
    </xf>
    <xf numFmtId="0" fontId="11" fillId="3" borderId="4" xfId="1" applyNumberFormat="1" applyFont="1" applyFill="1" applyBorder="1" applyAlignment="1">
      <alignment horizontal="left" vertical="center"/>
    </xf>
    <xf numFmtId="0" fontId="11" fillId="3" borderId="2" xfId="1" applyFont="1" applyFill="1" applyBorder="1" applyAlignment="1">
      <alignment horizontal="center"/>
    </xf>
    <xf numFmtId="0" fontId="11" fillId="0" borderId="2" xfId="1" applyNumberFormat="1" applyFont="1" applyFill="1" applyBorder="1" applyAlignment="1">
      <alignment horizontal="left" vertical="center" indent="1"/>
    </xf>
    <xf numFmtId="0" fontId="15" fillId="3" borderId="2" xfId="3" applyFont="1" applyFill="1" applyBorder="1" applyAlignment="1">
      <alignment horizontal="center" vertical="center"/>
    </xf>
    <xf numFmtId="0" fontId="17" fillId="3" borderId="2" xfId="3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/>
    <xf numFmtId="0" fontId="22" fillId="6" borderId="0" xfId="1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/>
    <xf numFmtId="0" fontId="0" fillId="0" borderId="5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</cellXfs>
  <cellStyles count="4">
    <cellStyle name="Normal" xfId="0" builtinId="0"/>
    <cellStyle name="Normal 2" xfId="3"/>
    <cellStyle name="Normal 3" xfId="2"/>
    <cellStyle name="Normal_Absen Kelas 7 8 9 th 2012 2013 MODIF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133350</xdr:rowOff>
    </xdr:from>
    <xdr:to>
      <xdr:col>1</xdr:col>
      <xdr:colOff>476250</xdr:colOff>
      <xdr:row>5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91440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412750</xdr:colOff>
      <xdr:row>8</xdr:row>
      <xdr:rowOff>6350</xdr:rowOff>
    </xdr:from>
    <xdr:to>
      <xdr:col>7</xdr:col>
      <xdr:colOff>245533</xdr:colOff>
      <xdr:row>8</xdr:row>
      <xdr:rowOff>10584</xdr:rowOff>
    </xdr:to>
    <xdr:cxnSp macro="">
      <xdr:nvCxnSpPr>
        <xdr:cNvPr id="3" name="Straight Connector 2"/>
        <xdr:cNvCxnSpPr/>
      </xdr:nvCxnSpPr>
      <xdr:spPr>
        <a:xfrm>
          <a:off x="2241550" y="1882775"/>
          <a:ext cx="2271183" cy="42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V25"/>
  <sheetViews>
    <sheetView tabSelected="1" zoomScale="90" zoomScaleNormal="90" workbookViewId="0">
      <selection activeCell="C14" sqref="C14"/>
    </sheetView>
  </sheetViews>
  <sheetFormatPr defaultRowHeight="15" x14ac:dyDescent="0.25"/>
  <cols>
    <col min="17" max="21" width="0" hidden="1" customWidth="1"/>
  </cols>
  <sheetData>
    <row r="1" spans="1:11" ht="15.7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2.5" x14ac:dyDescent="0.2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5.75" x14ac:dyDescent="0.2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x14ac:dyDescent="0.25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x14ac:dyDescent="0.25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5">
      <c r="A6" s="62" t="s">
        <v>5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8" spans="1:11" ht="18.75" x14ac:dyDescent="0.25">
      <c r="A8" s="63" t="s">
        <v>6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ht="18.75" x14ac:dyDescent="0.25">
      <c r="A9" s="63" t="s">
        <v>732</v>
      </c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1" ht="18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28.5" x14ac:dyDescent="0.45">
      <c r="A11" s="58" t="s">
        <v>726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4" spans="1:11" ht="15.75" x14ac:dyDescent="0.25">
      <c r="A14" s="48" t="s">
        <v>7</v>
      </c>
      <c r="B14" s="49" t="s">
        <v>10</v>
      </c>
      <c r="C14" s="51"/>
    </row>
    <row r="15" spans="1:11" ht="15.75" x14ac:dyDescent="0.25">
      <c r="A15" s="48" t="s">
        <v>8</v>
      </c>
      <c r="B15" s="49" t="s">
        <v>10</v>
      </c>
      <c r="C15" s="50" t="e">
        <f>VLOOKUP(C$14,Sheet2!$B$2:$I$180,2,FALSE)</f>
        <v>#N/A</v>
      </c>
    </row>
    <row r="16" spans="1:11" ht="15.75" x14ac:dyDescent="0.25">
      <c r="A16" s="48" t="s">
        <v>9</v>
      </c>
      <c r="B16" s="49" t="s">
        <v>10</v>
      </c>
      <c r="C16" s="48" t="e">
        <f>VLOOKUP(C$14,Sheet2!$B$2:$I$180,5,FALSE)</f>
        <v>#N/A</v>
      </c>
    </row>
    <row r="17" spans="1:22" ht="15.75" x14ac:dyDescent="0.25">
      <c r="A17" s="48" t="s">
        <v>731</v>
      </c>
      <c r="B17" s="49" t="s">
        <v>10</v>
      </c>
      <c r="C17" s="48" t="e">
        <f>VLOOKUP(C$14,Sheet2!$B$2:$I$180,8,FALSE)</f>
        <v>#N/A</v>
      </c>
    </row>
    <row r="18" spans="1:22" ht="33.75" x14ac:dyDescent="0.5">
      <c r="A18" s="64" t="e">
        <f>IF(F18="LULUS",R18,"")</f>
        <v>#N/A</v>
      </c>
      <c r="B18" s="64"/>
      <c r="C18" s="64"/>
      <c r="D18" s="64"/>
      <c r="E18" s="64"/>
      <c r="F18" s="59" t="e">
        <f>VLOOKUP(C$14,Sheet2!$B$2:$J$180,9,FALSE)</f>
        <v>#N/A</v>
      </c>
      <c r="G18" s="59"/>
      <c r="H18" s="59"/>
      <c r="I18" s="52"/>
      <c r="J18" s="52"/>
      <c r="K18" s="52"/>
      <c r="O18" s="59"/>
      <c r="P18" s="59"/>
      <c r="Q18" s="59"/>
      <c r="R18" s="52" t="s">
        <v>733</v>
      </c>
      <c r="S18" s="52"/>
      <c r="T18" s="52"/>
      <c r="U18" s="52"/>
      <c r="V18" s="52"/>
    </row>
    <row r="20" spans="1:22" ht="22.5" x14ac:dyDescent="0.3">
      <c r="A20" s="60" t="e">
        <f>VLOOKUP(C$14,Sheet2!$B$2:$K$180,10,FALSE)</f>
        <v>#N/A</v>
      </c>
      <c r="B20" s="60" t="e">
        <f>VLOOKUP(B$14,Sheet2!$B$2:$I$180,8,FALSE)</f>
        <v>#N/A</v>
      </c>
      <c r="C20" s="60" t="e">
        <f>VLOOKUP(C$14,Sheet2!$B$2:$I$180,8,FALSE)</f>
        <v>#N/A</v>
      </c>
      <c r="D20" s="60" t="e">
        <f>VLOOKUP(D$14,Sheet2!$B$2:$I$180,8,FALSE)</f>
        <v>#N/A</v>
      </c>
      <c r="E20" s="60" t="e">
        <f>VLOOKUP(E$14,Sheet2!$B$2:$I$180,8,FALSE)</f>
        <v>#N/A</v>
      </c>
      <c r="F20" s="60" t="e">
        <f>VLOOKUP(F$14,Sheet2!$B$2:$I$180,8,FALSE)</f>
        <v>#N/A</v>
      </c>
      <c r="G20" s="60" t="e">
        <f>VLOOKUP(G$14,Sheet2!$B$2:$I$180,8,FALSE)</f>
        <v>#N/A</v>
      </c>
      <c r="H20" s="60" t="e">
        <f>VLOOKUP(H$14,Sheet2!$B$2:$I$180,8,FALSE)</f>
        <v>#N/A</v>
      </c>
      <c r="I20" s="60" t="e">
        <f>VLOOKUP(I$14,Sheet2!$B$2:$I$180,8,FALSE)</f>
        <v>#N/A</v>
      </c>
      <c r="J20" s="60" t="e">
        <f>VLOOKUP(J$14,Sheet2!$B$2:$I$180,8,FALSE)</f>
        <v>#N/A</v>
      </c>
      <c r="K20" s="60" t="e">
        <f>VLOOKUP(K$14,Sheet2!$B$2:$I$180,8,FALSE)</f>
        <v>#N/A</v>
      </c>
    </row>
    <row r="23" spans="1:22" x14ac:dyDescent="0.25">
      <c r="A23" t="e">
        <f>IF(F18="LULUS",Q23,"")</f>
        <v>#N/A</v>
      </c>
      <c r="Q23" t="s">
        <v>728</v>
      </c>
    </row>
    <row r="24" spans="1:22" x14ac:dyDescent="0.25">
      <c r="A24" t="e">
        <f>IF(F18="LULUS",Q24,"")</f>
        <v>#N/A</v>
      </c>
      <c r="Q24" t="s">
        <v>729</v>
      </c>
    </row>
    <row r="25" spans="1:22" x14ac:dyDescent="0.25">
      <c r="A25" t="e">
        <f>IF(F18="LULUS",Q25,"")</f>
        <v>#N/A</v>
      </c>
      <c r="Q25" t="s">
        <v>730</v>
      </c>
    </row>
  </sheetData>
  <sheetProtection password="CE6C" sheet="1" objects="1" scenarios="1" selectLockedCells="1"/>
  <mergeCells count="13">
    <mergeCell ref="A20:K20"/>
    <mergeCell ref="A4:K4"/>
    <mergeCell ref="A5:K5"/>
    <mergeCell ref="A6:K6"/>
    <mergeCell ref="A8:K8"/>
    <mergeCell ref="A9:K9"/>
    <mergeCell ref="A18:E18"/>
    <mergeCell ref="F18:H18"/>
    <mergeCell ref="A2:K2"/>
    <mergeCell ref="A1:K1"/>
    <mergeCell ref="A3:K3"/>
    <mergeCell ref="A11:K11"/>
    <mergeCell ref="O18:Q18"/>
  </mergeCells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6"/>
  <sheetViews>
    <sheetView workbookViewId="0">
      <selection activeCell="A12" sqref="A12"/>
    </sheetView>
  </sheetViews>
  <sheetFormatPr defaultRowHeight="15" x14ac:dyDescent="0.25"/>
  <cols>
    <col min="1" max="1" width="6" customWidth="1"/>
    <col min="2" max="2" width="6.7109375" hidden="1" customWidth="1"/>
    <col min="3" max="3" width="34" hidden="1" customWidth="1"/>
    <col min="4" max="4" width="5.140625" hidden="1" customWidth="1"/>
    <col min="5" max="5" width="5.42578125" hidden="1" customWidth="1"/>
    <col min="6" max="6" width="6.28515625" hidden="1" customWidth="1"/>
    <col min="7" max="7" width="12" hidden="1" customWidth="1"/>
    <col min="8" max="8" width="29.7109375" hidden="1" customWidth="1"/>
    <col min="9" max="9" width="20" hidden="1" customWidth="1"/>
    <col min="10" max="10" width="13.42578125" hidden="1" customWidth="1"/>
    <col min="11" max="15" width="0" hidden="1" customWidth="1"/>
  </cols>
  <sheetData>
    <row r="1" spans="1:11" x14ac:dyDescent="0.25">
      <c r="A1" s="2" t="s">
        <v>11</v>
      </c>
      <c r="B1" s="2" t="s">
        <v>7</v>
      </c>
      <c r="C1" s="3" t="s">
        <v>12</v>
      </c>
      <c r="D1" s="2" t="s">
        <v>13</v>
      </c>
      <c r="E1" s="2" t="s">
        <v>14</v>
      </c>
      <c r="F1" s="2" t="s">
        <v>15</v>
      </c>
      <c r="G1" s="4" t="s">
        <v>16</v>
      </c>
      <c r="H1" s="4" t="s">
        <v>384</v>
      </c>
      <c r="I1" s="4" t="s">
        <v>385</v>
      </c>
      <c r="J1" s="53" t="s">
        <v>734</v>
      </c>
    </row>
    <row r="2" spans="1:11" x14ac:dyDescent="0.25">
      <c r="A2" s="5">
        <v>1</v>
      </c>
      <c r="B2" s="6">
        <v>10951</v>
      </c>
      <c r="C2" s="7" t="s">
        <v>17</v>
      </c>
      <c r="D2" s="8">
        <v>1</v>
      </c>
      <c r="E2" s="9" t="s">
        <v>18</v>
      </c>
      <c r="F2" s="9" t="s">
        <v>19</v>
      </c>
      <c r="G2" s="10" t="s">
        <v>20</v>
      </c>
      <c r="H2" t="s">
        <v>386</v>
      </c>
      <c r="I2" s="46" t="s">
        <v>387</v>
      </c>
      <c r="J2" s="54" t="s">
        <v>735</v>
      </c>
      <c r="K2" t="s">
        <v>727</v>
      </c>
    </row>
    <row r="3" spans="1:11" x14ac:dyDescent="0.25">
      <c r="A3" s="2">
        <v>2</v>
      </c>
      <c r="B3" s="11">
        <v>10856</v>
      </c>
      <c r="C3" s="12" t="s">
        <v>21</v>
      </c>
      <c r="D3" s="13">
        <v>2</v>
      </c>
      <c r="E3" s="14" t="s">
        <v>18</v>
      </c>
      <c r="F3" s="14" t="s">
        <v>19</v>
      </c>
      <c r="G3" s="15" t="s">
        <v>22</v>
      </c>
      <c r="H3" t="s">
        <v>388</v>
      </c>
      <c r="I3" s="46" t="s">
        <v>389</v>
      </c>
      <c r="J3" s="54" t="s">
        <v>735</v>
      </c>
      <c r="K3" t="s">
        <v>727</v>
      </c>
    </row>
    <row r="4" spans="1:11" x14ac:dyDescent="0.25">
      <c r="A4" s="2">
        <v>3</v>
      </c>
      <c r="B4" s="11">
        <v>10953</v>
      </c>
      <c r="C4" s="16" t="s">
        <v>23</v>
      </c>
      <c r="D4" s="13">
        <v>3</v>
      </c>
      <c r="E4" s="14" t="s">
        <v>24</v>
      </c>
      <c r="F4" s="14" t="s">
        <v>19</v>
      </c>
      <c r="G4" s="17" t="s">
        <v>25</v>
      </c>
      <c r="H4" t="s">
        <v>390</v>
      </c>
      <c r="I4" s="46" t="s">
        <v>391</v>
      </c>
      <c r="J4" s="54" t="s">
        <v>735</v>
      </c>
      <c r="K4" t="s">
        <v>727</v>
      </c>
    </row>
    <row r="5" spans="1:11" x14ac:dyDescent="0.25">
      <c r="A5" s="2">
        <v>4</v>
      </c>
      <c r="B5" s="11">
        <v>10919</v>
      </c>
      <c r="C5" s="12" t="s">
        <v>26</v>
      </c>
      <c r="D5" s="13">
        <v>4</v>
      </c>
      <c r="E5" s="14" t="s">
        <v>24</v>
      </c>
      <c r="F5" s="14" t="s">
        <v>19</v>
      </c>
      <c r="G5" s="18" t="s">
        <v>27</v>
      </c>
      <c r="H5" t="s">
        <v>392</v>
      </c>
      <c r="I5" s="46" t="s">
        <v>393</v>
      </c>
      <c r="J5" s="54" t="s">
        <v>735</v>
      </c>
      <c r="K5" t="s">
        <v>727</v>
      </c>
    </row>
    <row r="6" spans="1:11" x14ac:dyDescent="0.25">
      <c r="A6" s="2">
        <v>5</v>
      </c>
      <c r="B6" s="11">
        <v>11019</v>
      </c>
      <c r="C6" s="12" t="s">
        <v>28</v>
      </c>
      <c r="D6" s="13">
        <v>5</v>
      </c>
      <c r="E6" s="14" t="s">
        <v>24</v>
      </c>
      <c r="F6" s="14" t="s">
        <v>19</v>
      </c>
      <c r="G6" s="17" t="s">
        <v>29</v>
      </c>
      <c r="H6" t="s">
        <v>394</v>
      </c>
      <c r="I6" s="46" t="s">
        <v>395</v>
      </c>
      <c r="J6" s="54" t="s">
        <v>735</v>
      </c>
      <c r="K6" t="s">
        <v>727</v>
      </c>
    </row>
    <row r="7" spans="1:11" x14ac:dyDescent="0.25">
      <c r="A7" s="2">
        <v>6</v>
      </c>
      <c r="B7" s="11">
        <v>10857</v>
      </c>
      <c r="C7" s="16" t="s">
        <v>30</v>
      </c>
      <c r="D7" s="13">
        <v>6</v>
      </c>
      <c r="E7" s="14" t="s">
        <v>18</v>
      </c>
      <c r="F7" s="14" t="s">
        <v>19</v>
      </c>
      <c r="G7" s="17" t="s">
        <v>31</v>
      </c>
      <c r="H7" t="s">
        <v>396</v>
      </c>
      <c r="I7" s="46" t="s">
        <v>397</v>
      </c>
      <c r="J7" s="54" t="s">
        <v>735</v>
      </c>
      <c r="K7" t="s">
        <v>727</v>
      </c>
    </row>
    <row r="8" spans="1:11" x14ac:dyDescent="0.25">
      <c r="A8" s="2">
        <v>7</v>
      </c>
      <c r="B8" s="11">
        <v>10893</v>
      </c>
      <c r="C8" s="12" t="s">
        <v>32</v>
      </c>
      <c r="D8" s="13">
        <v>7</v>
      </c>
      <c r="E8" s="14" t="s">
        <v>18</v>
      </c>
      <c r="F8" s="14" t="s">
        <v>19</v>
      </c>
      <c r="G8" s="17" t="s">
        <v>33</v>
      </c>
      <c r="H8" t="s">
        <v>398</v>
      </c>
      <c r="I8" s="46" t="s">
        <v>399</v>
      </c>
      <c r="J8" s="54" t="s">
        <v>735</v>
      </c>
      <c r="K8" t="s">
        <v>727</v>
      </c>
    </row>
    <row r="9" spans="1:11" x14ac:dyDescent="0.25">
      <c r="A9" s="2">
        <v>8</v>
      </c>
      <c r="B9" s="11">
        <v>10920</v>
      </c>
      <c r="C9" s="12" t="s">
        <v>34</v>
      </c>
      <c r="D9" s="13">
        <v>8</v>
      </c>
      <c r="E9" s="14" t="s">
        <v>18</v>
      </c>
      <c r="F9" s="14" t="s">
        <v>19</v>
      </c>
      <c r="G9" s="17" t="s">
        <v>35</v>
      </c>
      <c r="H9" t="s">
        <v>400</v>
      </c>
      <c r="I9" s="46" t="s">
        <v>401</v>
      </c>
      <c r="J9" s="54" t="s">
        <v>735</v>
      </c>
      <c r="K9" t="s">
        <v>727</v>
      </c>
    </row>
    <row r="10" spans="1:11" x14ac:dyDescent="0.25">
      <c r="A10" s="2">
        <v>9</v>
      </c>
      <c r="B10" s="11">
        <v>10898</v>
      </c>
      <c r="C10" s="12" t="s">
        <v>36</v>
      </c>
      <c r="D10" s="13">
        <v>9</v>
      </c>
      <c r="E10" s="14" t="s">
        <v>18</v>
      </c>
      <c r="F10" s="14" t="s">
        <v>19</v>
      </c>
      <c r="G10" s="17" t="s">
        <v>37</v>
      </c>
      <c r="H10" t="s">
        <v>402</v>
      </c>
      <c r="I10" s="46" t="s">
        <v>403</v>
      </c>
      <c r="J10" s="54" t="s">
        <v>735</v>
      </c>
      <c r="K10" t="s">
        <v>727</v>
      </c>
    </row>
    <row r="11" spans="1:11" x14ac:dyDescent="0.25">
      <c r="A11" s="2">
        <v>10</v>
      </c>
      <c r="B11" s="11">
        <v>11021</v>
      </c>
      <c r="C11" s="12" t="s">
        <v>38</v>
      </c>
      <c r="D11" s="13">
        <v>10</v>
      </c>
      <c r="E11" s="14" t="s">
        <v>24</v>
      </c>
      <c r="F11" s="14" t="s">
        <v>19</v>
      </c>
      <c r="G11" s="15" t="s">
        <v>39</v>
      </c>
      <c r="H11" t="s">
        <v>404</v>
      </c>
      <c r="I11" s="46" t="s">
        <v>405</v>
      </c>
      <c r="J11" s="54" t="s">
        <v>735</v>
      </c>
      <c r="K11" t="s">
        <v>727</v>
      </c>
    </row>
    <row r="12" spans="1:11" x14ac:dyDescent="0.25">
      <c r="A12" s="2">
        <v>11</v>
      </c>
      <c r="B12" s="11">
        <v>10865</v>
      </c>
      <c r="C12" s="12" t="s">
        <v>40</v>
      </c>
      <c r="D12" s="13">
        <v>11</v>
      </c>
      <c r="E12" s="14" t="s">
        <v>24</v>
      </c>
      <c r="F12" s="14" t="s">
        <v>19</v>
      </c>
      <c r="G12" s="15" t="s">
        <v>41</v>
      </c>
      <c r="H12" t="s">
        <v>406</v>
      </c>
      <c r="I12" s="46" t="s">
        <v>407</v>
      </c>
      <c r="J12" s="54" t="s">
        <v>735</v>
      </c>
      <c r="K12" t="s">
        <v>727</v>
      </c>
    </row>
    <row r="13" spans="1:11" x14ac:dyDescent="0.25">
      <c r="A13" s="2">
        <v>12</v>
      </c>
      <c r="B13" s="11">
        <v>10864</v>
      </c>
      <c r="C13" s="12" t="s">
        <v>42</v>
      </c>
      <c r="D13" s="13">
        <v>12</v>
      </c>
      <c r="E13" s="14" t="s">
        <v>18</v>
      </c>
      <c r="F13" s="14" t="s">
        <v>19</v>
      </c>
      <c r="G13" s="15" t="s">
        <v>43</v>
      </c>
      <c r="H13" t="s">
        <v>408</v>
      </c>
      <c r="I13" s="46" t="s">
        <v>409</v>
      </c>
      <c r="J13" s="54" t="s">
        <v>735</v>
      </c>
      <c r="K13" t="s">
        <v>727</v>
      </c>
    </row>
    <row r="14" spans="1:11" x14ac:dyDescent="0.25">
      <c r="A14" s="2">
        <v>13</v>
      </c>
      <c r="B14" s="11">
        <v>10867</v>
      </c>
      <c r="C14" s="12" t="s">
        <v>44</v>
      </c>
      <c r="D14" s="13">
        <v>13</v>
      </c>
      <c r="E14" s="14" t="s">
        <v>24</v>
      </c>
      <c r="F14" s="14" t="s">
        <v>19</v>
      </c>
      <c r="G14" s="15" t="s">
        <v>45</v>
      </c>
      <c r="H14" t="s">
        <v>410</v>
      </c>
      <c r="I14" s="46" t="s">
        <v>411</v>
      </c>
      <c r="J14" s="54" t="s">
        <v>735</v>
      </c>
      <c r="K14" t="s">
        <v>727</v>
      </c>
    </row>
    <row r="15" spans="1:11" x14ac:dyDescent="0.25">
      <c r="A15" s="2">
        <v>14</v>
      </c>
      <c r="B15" s="19">
        <v>10868</v>
      </c>
      <c r="C15" s="12" t="s">
        <v>46</v>
      </c>
      <c r="D15" s="13">
        <v>14</v>
      </c>
      <c r="E15" s="14" t="s">
        <v>24</v>
      </c>
      <c r="F15" s="14" t="s">
        <v>19</v>
      </c>
      <c r="G15" s="15" t="s">
        <v>47</v>
      </c>
      <c r="H15" t="s">
        <v>412</v>
      </c>
      <c r="I15" s="46" t="s">
        <v>413</v>
      </c>
      <c r="J15" s="54" t="s">
        <v>735</v>
      </c>
      <c r="K15" t="s">
        <v>727</v>
      </c>
    </row>
    <row r="16" spans="1:11" x14ac:dyDescent="0.25">
      <c r="A16" s="2">
        <v>15</v>
      </c>
      <c r="B16" s="11">
        <v>10964</v>
      </c>
      <c r="C16" s="12" t="s">
        <v>48</v>
      </c>
      <c r="D16" s="13">
        <v>15</v>
      </c>
      <c r="E16" s="14" t="s">
        <v>24</v>
      </c>
      <c r="F16" s="14" t="s">
        <v>19</v>
      </c>
      <c r="G16" s="17" t="s">
        <v>49</v>
      </c>
      <c r="H16" t="s">
        <v>414</v>
      </c>
      <c r="I16" s="46" t="s">
        <v>415</v>
      </c>
      <c r="J16" s="54" t="s">
        <v>735</v>
      </c>
      <c r="K16" t="s">
        <v>727</v>
      </c>
    </row>
    <row r="17" spans="1:11" x14ac:dyDescent="0.25">
      <c r="A17" s="2">
        <v>16</v>
      </c>
      <c r="B17" s="11">
        <v>10869</v>
      </c>
      <c r="C17" s="12" t="s">
        <v>50</v>
      </c>
      <c r="D17" s="13">
        <v>16</v>
      </c>
      <c r="E17" s="14" t="s">
        <v>24</v>
      </c>
      <c r="F17" s="14" t="s">
        <v>19</v>
      </c>
      <c r="G17" s="15" t="s">
        <v>51</v>
      </c>
      <c r="H17" t="s">
        <v>416</v>
      </c>
      <c r="I17" s="46" t="s">
        <v>417</v>
      </c>
      <c r="J17" s="54" t="s">
        <v>735</v>
      </c>
      <c r="K17" t="s">
        <v>727</v>
      </c>
    </row>
    <row r="18" spans="1:11" x14ac:dyDescent="0.25">
      <c r="A18" s="2">
        <v>17</v>
      </c>
      <c r="B18" s="11">
        <v>10966</v>
      </c>
      <c r="C18" s="12" t="s">
        <v>52</v>
      </c>
      <c r="D18" s="13">
        <v>17</v>
      </c>
      <c r="E18" s="14" t="s">
        <v>24</v>
      </c>
      <c r="F18" s="14" t="s">
        <v>19</v>
      </c>
      <c r="G18" s="15" t="s">
        <v>53</v>
      </c>
      <c r="H18" t="s">
        <v>418</v>
      </c>
      <c r="I18" s="46" t="s">
        <v>419</v>
      </c>
      <c r="J18" s="54" t="s">
        <v>735</v>
      </c>
      <c r="K18" t="s">
        <v>727</v>
      </c>
    </row>
    <row r="19" spans="1:11" x14ac:dyDescent="0.25">
      <c r="A19" s="2">
        <v>18</v>
      </c>
      <c r="B19" s="11">
        <v>10905</v>
      </c>
      <c r="C19" s="12" t="s">
        <v>54</v>
      </c>
      <c r="D19" s="13">
        <v>18</v>
      </c>
      <c r="E19" s="14" t="s">
        <v>24</v>
      </c>
      <c r="F19" s="14" t="s">
        <v>19</v>
      </c>
      <c r="G19" s="15" t="s">
        <v>55</v>
      </c>
      <c r="H19" t="s">
        <v>420</v>
      </c>
      <c r="I19" s="46" t="s">
        <v>421</v>
      </c>
      <c r="J19" s="54" t="s">
        <v>735</v>
      </c>
      <c r="K19" t="s">
        <v>727</v>
      </c>
    </row>
    <row r="20" spans="1:11" x14ac:dyDescent="0.25">
      <c r="A20" s="2">
        <v>19</v>
      </c>
      <c r="B20" s="11">
        <v>10931</v>
      </c>
      <c r="C20" s="12" t="s">
        <v>56</v>
      </c>
      <c r="D20" s="13">
        <v>19</v>
      </c>
      <c r="E20" s="14" t="s">
        <v>18</v>
      </c>
      <c r="F20" s="14" t="s">
        <v>19</v>
      </c>
      <c r="G20" s="15" t="s">
        <v>57</v>
      </c>
      <c r="H20" t="s">
        <v>422</v>
      </c>
      <c r="I20" s="46" t="s">
        <v>423</v>
      </c>
      <c r="J20" s="54" t="s">
        <v>735</v>
      </c>
      <c r="K20" t="s">
        <v>727</v>
      </c>
    </row>
    <row r="21" spans="1:11" x14ac:dyDescent="0.25">
      <c r="A21" s="2">
        <v>20</v>
      </c>
      <c r="B21" s="11">
        <v>10999</v>
      </c>
      <c r="C21" s="16" t="s">
        <v>58</v>
      </c>
      <c r="D21" s="13">
        <v>20</v>
      </c>
      <c r="E21" s="14" t="s">
        <v>24</v>
      </c>
      <c r="F21" s="14" t="s">
        <v>19</v>
      </c>
      <c r="G21" s="20" t="s">
        <v>59</v>
      </c>
      <c r="H21" t="s">
        <v>424</v>
      </c>
      <c r="I21" s="46" t="s">
        <v>425</v>
      </c>
      <c r="J21" s="54" t="s">
        <v>735</v>
      </c>
      <c r="K21" t="s">
        <v>727</v>
      </c>
    </row>
    <row r="22" spans="1:11" x14ac:dyDescent="0.25">
      <c r="A22" s="2">
        <v>21</v>
      </c>
      <c r="B22" s="11">
        <v>10970</v>
      </c>
      <c r="C22" s="12" t="s">
        <v>60</v>
      </c>
      <c r="D22" s="13">
        <v>21</v>
      </c>
      <c r="E22" s="14" t="s">
        <v>24</v>
      </c>
      <c r="F22" s="14" t="s">
        <v>19</v>
      </c>
      <c r="G22" s="15" t="s">
        <v>61</v>
      </c>
      <c r="H22" t="s">
        <v>426</v>
      </c>
      <c r="I22" s="46" t="s">
        <v>427</v>
      </c>
      <c r="J22" s="54" t="s">
        <v>735</v>
      </c>
      <c r="K22" t="s">
        <v>727</v>
      </c>
    </row>
    <row r="23" spans="1:11" x14ac:dyDescent="0.25">
      <c r="A23" s="2">
        <v>22</v>
      </c>
      <c r="B23" s="11">
        <v>10944</v>
      </c>
      <c r="C23" s="12" t="s">
        <v>62</v>
      </c>
      <c r="D23" s="13">
        <v>22</v>
      </c>
      <c r="E23" s="14" t="s">
        <v>24</v>
      </c>
      <c r="F23" s="14" t="s">
        <v>19</v>
      </c>
      <c r="G23" s="15" t="s">
        <v>63</v>
      </c>
      <c r="H23" t="s">
        <v>428</v>
      </c>
      <c r="I23" s="46" t="s">
        <v>429</v>
      </c>
      <c r="J23" s="54" t="s">
        <v>735</v>
      </c>
      <c r="K23" t="s">
        <v>727</v>
      </c>
    </row>
    <row r="24" spans="1:11" x14ac:dyDescent="0.25">
      <c r="A24" s="2">
        <v>23</v>
      </c>
      <c r="B24" s="11">
        <v>10879</v>
      </c>
      <c r="C24" s="12" t="s">
        <v>64</v>
      </c>
      <c r="D24" s="13">
        <v>23</v>
      </c>
      <c r="E24" s="14" t="s">
        <v>24</v>
      </c>
      <c r="F24" s="14" t="s">
        <v>19</v>
      </c>
      <c r="G24" s="20" t="s">
        <v>65</v>
      </c>
      <c r="H24" t="s">
        <v>430</v>
      </c>
      <c r="I24" s="46" t="s">
        <v>431</v>
      </c>
      <c r="J24" s="54" t="s">
        <v>735</v>
      </c>
      <c r="K24" t="s">
        <v>727</v>
      </c>
    </row>
    <row r="25" spans="1:11" x14ac:dyDescent="0.25">
      <c r="A25" s="2">
        <v>24</v>
      </c>
      <c r="B25" s="11">
        <v>11001</v>
      </c>
      <c r="C25" s="12" t="s">
        <v>66</v>
      </c>
      <c r="D25" s="13">
        <v>24</v>
      </c>
      <c r="E25" s="14" t="s">
        <v>18</v>
      </c>
      <c r="F25" s="14" t="s">
        <v>19</v>
      </c>
      <c r="G25" s="20" t="s">
        <v>67</v>
      </c>
      <c r="H25" t="s">
        <v>418</v>
      </c>
      <c r="I25" s="46" t="s">
        <v>432</v>
      </c>
      <c r="J25" s="54" t="s">
        <v>735</v>
      </c>
      <c r="K25" t="s">
        <v>727</v>
      </c>
    </row>
    <row r="26" spans="1:11" x14ac:dyDescent="0.25">
      <c r="A26" s="2">
        <v>25</v>
      </c>
      <c r="B26" s="11">
        <v>10974</v>
      </c>
      <c r="C26" s="12" t="s">
        <v>68</v>
      </c>
      <c r="D26" s="13">
        <v>25</v>
      </c>
      <c r="E26" s="14" t="s">
        <v>24</v>
      </c>
      <c r="F26" s="14" t="s">
        <v>19</v>
      </c>
      <c r="G26" s="15" t="s">
        <v>69</v>
      </c>
      <c r="H26" t="s">
        <v>433</v>
      </c>
      <c r="I26" s="46" t="s">
        <v>434</v>
      </c>
      <c r="J26" s="54" t="s">
        <v>735</v>
      </c>
      <c r="K26" t="s">
        <v>727</v>
      </c>
    </row>
    <row r="27" spans="1:11" x14ac:dyDescent="0.25">
      <c r="A27" s="2">
        <v>26</v>
      </c>
      <c r="B27" s="11">
        <v>11046</v>
      </c>
      <c r="C27" s="12" t="s">
        <v>70</v>
      </c>
      <c r="D27" s="13">
        <v>26</v>
      </c>
      <c r="E27" s="14" t="s">
        <v>18</v>
      </c>
      <c r="F27" s="14" t="s">
        <v>19</v>
      </c>
      <c r="G27" s="15" t="s">
        <v>71</v>
      </c>
      <c r="H27" t="s">
        <v>435</v>
      </c>
      <c r="I27" s="46" t="s">
        <v>436</v>
      </c>
      <c r="J27" s="54" t="s">
        <v>735</v>
      </c>
      <c r="K27" t="s">
        <v>727</v>
      </c>
    </row>
    <row r="28" spans="1:11" x14ac:dyDescent="0.25">
      <c r="A28" s="2">
        <v>27</v>
      </c>
      <c r="B28" s="11">
        <v>10978</v>
      </c>
      <c r="C28" s="12" t="s">
        <v>72</v>
      </c>
      <c r="D28" s="13">
        <v>27</v>
      </c>
      <c r="E28" s="14" t="s">
        <v>24</v>
      </c>
      <c r="F28" s="14" t="s">
        <v>19</v>
      </c>
      <c r="G28" s="15" t="s">
        <v>73</v>
      </c>
      <c r="H28" t="s">
        <v>437</v>
      </c>
      <c r="I28" s="46" t="s">
        <v>438</v>
      </c>
      <c r="J28" s="54" t="s">
        <v>735</v>
      </c>
      <c r="K28" t="s">
        <v>727</v>
      </c>
    </row>
    <row r="29" spans="1:11" x14ac:dyDescent="0.25">
      <c r="A29" s="2">
        <v>28</v>
      </c>
      <c r="B29" s="11">
        <v>11035</v>
      </c>
      <c r="C29" s="12" t="s">
        <v>74</v>
      </c>
      <c r="D29" s="13">
        <v>28</v>
      </c>
      <c r="E29" s="14" t="s">
        <v>18</v>
      </c>
      <c r="F29" s="14" t="s">
        <v>19</v>
      </c>
      <c r="G29" s="15" t="s">
        <v>75</v>
      </c>
      <c r="H29" t="s">
        <v>439</v>
      </c>
      <c r="I29" s="46" t="s">
        <v>440</v>
      </c>
      <c r="J29" s="54" t="s">
        <v>735</v>
      </c>
      <c r="K29" t="s">
        <v>727</v>
      </c>
    </row>
    <row r="30" spans="1:11" x14ac:dyDescent="0.25">
      <c r="A30" s="2">
        <v>29</v>
      </c>
      <c r="B30" s="11">
        <v>11007</v>
      </c>
      <c r="C30" s="12" t="s">
        <v>76</v>
      </c>
      <c r="D30" s="13">
        <v>29</v>
      </c>
      <c r="E30" s="14" t="s">
        <v>18</v>
      </c>
      <c r="F30" s="14" t="s">
        <v>19</v>
      </c>
      <c r="G30" s="15" t="s">
        <v>77</v>
      </c>
      <c r="H30" t="s">
        <v>441</v>
      </c>
      <c r="I30" s="46" t="s">
        <v>442</v>
      </c>
      <c r="J30" s="54" t="s">
        <v>735</v>
      </c>
      <c r="K30" t="s">
        <v>727</v>
      </c>
    </row>
    <row r="31" spans="1:11" x14ac:dyDescent="0.25">
      <c r="A31" s="2">
        <v>30</v>
      </c>
      <c r="B31" s="11">
        <v>10885</v>
      </c>
      <c r="C31" s="12" t="s">
        <v>78</v>
      </c>
      <c r="D31" s="13">
        <v>30</v>
      </c>
      <c r="E31" s="14" t="s">
        <v>18</v>
      </c>
      <c r="F31" s="14" t="s">
        <v>19</v>
      </c>
      <c r="G31" s="15" t="s">
        <v>79</v>
      </c>
      <c r="H31" t="s">
        <v>443</v>
      </c>
      <c r="I31" s="46" t="s">
        <v>444</v>
      </c>
      <c r="J31" s="54" t="s">
        <v>735</v>
      </c>
      <c r="K31" t="s">
        <v>727</v>
      </c>
    </row>
    <row r="32" spans="1:11" x14ac:dyDescent="0.25">
      <c r="A32" s="2">
        <v>31</v>
      </c>
      <c r="B32" s="11">
        <v>10949</v>
      </c>
      <c r="C32" s="12" t="s">
        <v>80</v>
      </c>
      <c r="D32" s="13">
        <v>31</v>
      </c>
      <c r="E32" s="14" t="s">
        <v>24</v>
      </c>
      <c r="F32" s="14" t="s">
        <v>19</v>
      </c>
      <c r="G32" s="15" t="s">
        <v>81</v>
      </c>
      <c r="H32" t="s">
        <v>445</v>
      </c>
      <c r="I32" s="46" t="s">
        <v>446</v>
      </c>
      <c r="J32" s="54" t="s">
        <v>735</v>
      </c>
      <c r="K32" t="s">
        <v>727</v>
      </c>
    </row>
    <row r="33" spans="1:11" x14ac:dyDescent="0.25">
      <c r="A33" s="2">
        <v>32</v>
      </c>
      <c r="B33" s="11">
        <v>11015</v>
      </c>
      <c r="C33" s="21" t="s">
        <v>82</v>
      </c>
      <c r="D33" s="22">
        <v>1</v>
      </c>
      <c r="E33" s="23" t="s">
        <v>24</v>
      </c>
      <c r="F33" s="23" t="s">
        <v>83</v>
      </c>
      <c r="G33" s="15" t="s">
        <v>84</v>
      </c>
      <c r="H33" t="s">
        <v>447</v>
      </c>
      <c r="I33" s="47" t="s">
        <v>448</v>
      </c>
      <c r="J33" s="54" t="s">
        <v>735</v>
      </c>
      <c r="K33" t="s">
        <v>727</v>
      </c>
    </row>
    <row r="34" spans="1:11" x14ac:dyDescent="0.25">
      <c r="A34" s="2">
        <v>33</v>
      </c>
      <c r="B34" s="11">
        <v>10986</v>
      </c>
      <c r="C34" s="12" t="s">
        <v>85</v>
      </c>
      <c r="D34" s="22">
        <v>2</v>
      </c>
      <c r="E34" s="23" t="s">
        <v>18</v>
      </c>
      <c r="F34" s="23" t="s">
        <v>83</v>
      </c>
      <c r="G34" s="15" t="s">
        <v>86</v>
      </c>
      <c r="H34" t="s">
        <v>449</v>
      </c>
      <c r="I34" s="47" t="s">
        <v>450</v>
      </c>
      <c r="J34" s="54" t="s">
        <v>735</v>
      </c>
      <c r="K34" t="s">
        <v>727</v>
      </c>
    </row>
    <row r="35" spans="1:11" x14ac:dyDescent="0.25">
      <c r="A35" s="2">
        <v>34</v>
      </c>
      <c r="B35" s="11">
        <v>10861</v>
      </c>
      <c r="C35" s="12" t="s">
        <v>87</v>
      </c>
      <c r="D35" s="22">
        <v>3</v>
      </c>
      <c r="E35" s="23" t="s">
        <v>18</v>
      </c>
      <c r="F35" s="23" t="s">
        <v>83</v>
      </c>
      <c r="G35" s="15" t="s">
        <v>88</v>
      </c>
      <c r="H35" t="s">
        <v>451</v>
      </c>
      <c r="I35" s="47" t="s">
        <v>452</v>
      </c>
      <c r="J35" s="54" t="s">
        <v>735</v>
      </c>
      <c r="K35" t="s">
        <v>727</v>
      </c>
    </row>
    <row r="36" spans="1:11" x14ac:dyDescent="0.25">
      <c r="A36" s="2">
        <v>35</v>
      </c>
      <c r="B36" s="19">
        <v>10960</v>
      </c>
      <c r="C36" s="24" t="s">
        <v>89</v>
      </c>
      <c r="D36" s="22">
        <v>4</v>
      </c>
      <c r="E36" s="23" t="s">
        <v>24</v>
      </c>
      <c r="F36" s="23" t="s">
        <v>83</v>
      </c>
      <c r="G36" s="15"/>
      <c r="I36" s="47" t="s">
        <v>453</v>
      </c>
      <c r="J36" s="55" t="s">
        <v>736</v>
      </c>
      <c r="K36" t="s">
        <v>727</v>
      </c>
    </row>
    <row r="37" spans="1:11" x14ac:dyDescent="0.25">
      <c r="A37" s="2">
        <v>36</v>
      </c>
      <c r="B37" s="11">
        <v>10961</v>
      </c>
      <c r="C37" s="12" t="s">
        <v>90</v>
      </c>
      <c r="D37" s="22">
        <v>5</v>
      </c>
      <c r="E37" s="23" t="s">
        <v>18</v>
      </c>
      <c r="F37" s="23" t="s">
        <v>83</v>
      </c>
      <c r="G37" s="15" t="s">
        <v>91</v>
      </c>
      <c r="H37" t="s">
        <v>454</v>
      </c>
      <c r="I37" s="47" t="s">
        <v>455</v>
      </c>
      <c r="J37" s="54" t="s">
        <v>735</v>
      </c>
      <c r="K37" t="s">
        <v>727</v>
      </c>
    </row>
    <row r="38" spans="1:11" x14ac:dyDescent="0.25">
      <c r="A38" s="2">
        <v>37</v>
      </c>
      <c r="B38" s="11">
        <v>10989</v>
      </c>
      <c r="C38" s="16" t="s">
        <v>92</v>
      </c>
      <c r="D38" s="22">
        <v>6</v>
      </c>
      <c r="E38" s="23" t="s">
        <v>18</v>
      </c>
      <c r="F38" s="23" t="s">
        <v>83</v>
      </c>
      <c r="G38" s="15" t="s">
        <v>93</v>
      </c>
      <c r="H38" t="s">
        <v>456</v>
      </c>
      <c r="I38" s="47" t="s">
        <v>457</v>
      </c>
      <c r="J38" s="54" t="s">
        <v>735</v>
      </c>
      <c r="K38" t="s">
        <v>727</v>
      </c>
    </row>
    <row r="39" spans="1:11" x14ac:dyDescent="0.25">
      <c r="A39" s="2">
        <v>38</v>
      </c>
      <c r="B39" s="11">
        <v>10874</v>
      </c>
      <c r="C39" s="12" t="s">
        <v>94</v>
      </c>
      <c r="D39" s="22">
        <v>7</v>
      </c>
      <c r="E39" s="23" t="s">
        <v>24</v>
      </c>
      <c r="F39" s="23" t="s">
        <v>83</v>
      </c>
      <c r="G39" s="15" t="s">
        <v>95</v>
      </c>
      <c r="H39" t="s">
        <v>458</v>
      </c>
      <c r="I39" s="47" t="s">
        <v>459</v>
      </c>
      <c r="J39" s="54" t="s">
        <v>735</v>
      </c>
      <c r="K39" t="s">
        <v>727</v>
      </c>
    </row>
    <row r="40" spans="1:11" x14ac:dyDescent="0.25">
      <c r="A40" s="2">
        <v>39</v>
      </c>
      <c r="B40" s="11">
        <v>10870</v>
      </c>
      <c r="C40" s="12" t="s">
        <v>96</v>
      </c>
      <c r="D40" s="22">
        <v>8</v>
      </c>
      <c r="E40" s="23" t="s">
        <v>18</v>
      </c>
      <c r="F40" s="23" t="s">
        <v>83</v>
      </c>
      <c r="G40" s="15" t="s">
        <v>97</v>
      </c>
      <c r="H40" t="s">
        <v>460</v>
      </c>
      <c r="I40" s="47" t="s">
        <v>461</v>
      </c>
      <c r="J40" s="54" t="s">
        <v>735</v>
      </c>
      <c r="K40" t="s">
        <v>727</v>
      </c>
    </row>
    <row r="41" spans="1:11" x14ac:dyDescent="0.25">
      <c r="A41" s="2">
        <v>40</v>
      </c>
      <c r="B41" s="25">
        <v>11055</v>
      </c>
      <c r="C41" s="26" t="s">
        <v>98</v>
      </c>
      <c r="D41" s="27">
        <v>9</v>
      </c>
      <c r="E41" s="28" t="s">
        <v>24</v>
      </c>
      <c r="F41" s="23" t="s">
        <v>83</v>
      </c>
      <c r="G41" s="15" t="s">
        <v>99</v>
      </c>
      <c r="H41" t="s">
        <v>462</v>
      </c>
      <c r="I41" s="47" t="s">
        <v>463</v>
      </c>
      <c r="J41" s="54" t="s">
        <v>735</v>
      </c>
      <c r="K41" t="s">
        <v>727</v>
      </c>
    </row>
    <row r="42" spans="1:11" x14ac:dyDescent="0.25">
      <c r="A42" s="2">
        <v>41</v>
      </c>
      <c r="B42" s="11">
        <v>10906</v>
      </c>
      <c r="C42" s="12" t="s">
        <v>100</v>
      </c>
      <c r="D42" s="22">
        <v>10</v>
      </c>
      <c r="E42" s="23" t="s">
        <v>18</v>
      </c>
      <c r="F42" s="23" t="s">
        <v>83</v>
      </c>
      <c r="G42" s="20" t="s">
        <v>101</v>
      </c>
      <c r="H42" t="s">
        <v>464</v>
      </c>
      <c r="I42" s="47" t="s">
        <v>465</v>
      </c>
      <c r="J42" s="54" t="s">
        <v>735</v>
      </c>
      <c r="K42" t="s">
        <v>727</v>
      </c>
    </row>
    <row r="43" spans="1:11" x14ac:dyDescent="0.25">
      <c r="A43" s="2">
        <v>42</v>
      </c>
      <c r="B43" s="11">
        <v>10995</v>
      </c>
      <c r="C43" s="12" t="s">
        <v>102</v>
      </c>
      <c r="D43" s="22">
        <v>11</v>
      </c>
      <c r="E43" s="23" t="s">
        <v>24</v>
      </c>
      <c r="F43" s="23" t="s">
        <v>83</v>
      </c>
      <c r="G43" s="15" t="s">
        <v>103</v>
      </c>
      <c r="H43" t="s">
        <v>466</v>
      </c>
      <c r="I43" s="47" t="s">
        <v>467</v>
      </c>
      <c r="J43" s="54" t="s">
        <v>735</v>
      </c>
      <c r="K43" t="s">
        <v>727</v>
      </c>
    </row>
    <row r="44" spans="1:11" x14ac:dyDescent="0.25">
      <c r="A44" s="2">
        <v>43</v>
      </c>
      <c r="B44" s="11">
        <v>10929</v>
      </c>
      <c r="C44" s="12" t="s">
        <v>104</v>
      </c>
      <c r="D44" s="22">
        <v>12</v>
      </c>
      <c r="E44" s="23" t="s">
        <v>24</v>
      </c>
      <c r="F44" s="23" t="s">
        <v>83</v>
      </c>
      <c r="G44" s="20" t="s">
        <v>105</v>
      </c>
      <c r="H44" t="s">
        <v>468</v>
      </c>
      <c r="I44" s="47" t="s">
        <v>469</v>
      </c>
      <c r="J44" s="54" t="s">
        <v>735</v>
      </c>
      <c r="K44" t="s">
        <v>727</v>
      </c>
    </row>
    <row r="45" spans="1:11" x14ac:dyDescent="0.25">
      <c r="A45" s="2">
        <v>44</v>
      </c>
      <c r="B45" s="25">
        <v>11058</v>
      </c>
      <c r="C45" s="26" t="s">
        <v>106</v>
      </c>
      <c r="D45" s="27">
        <v>13</v>
      </c>
      <c r="E45" s="28" t="s">
        <v>18</v>
      </c>
      <c r="F45" s="23" t="s">
        <v>83</v>
      </c>
      <c r="G45" s="15" t="s">
        <v>107</v>
      </c>
      <c r="H45" t="s">
        <v>470</v>
      </c>
      <c r="I45" s="47" t="s">
        <v>471</v>
      </c>
      <c r="J45" s="54" t="s">
        <v>735</v>
      </c>
      <c r="K45" t="s">
        <v>727</v>
      </c>
    </row>
    <row r="46" spans="1:11" x14ac:dyDescent="0.25">
      <c r="A46" s="2">
        <v>45</v>
      </c>
      <c r="B46" s="11">
        <v>11027</v>
      </c>
      <c r="C46" s="12" t="s">
        <v>108</v>
      </c>
      <c r="D46" s="22">
        <v>14</v>
      </c>
      <c r="E46" s="23" t="s">
        <v>24</v>
      </c>
      <c r="F46" s="23" t="s">
        <v>83</v>
      </c>
      <c r="G46" s="15" t="s">
        <v>109</v>
      </c>
      <c r="H46" t="s">
        <v>472</v>
      </c>
      <c r="I46" s="47" t="s">
        <v>473</v>
      </c>
      <c r="J46" s="54" t="s">
        <v>735</v>
      </c>
      <c r="K46" t="s">
        <v>727</v>
      </c>
    </row>
    <row r="47" spans="1:11" x14ac:dyDescent="0.25">
      <c r="A47" s="2">
        <v>46</v>
      </c>
      <c r="B47" s="11">
        <v>10875</v>
      </c>
      <c r="C47" s="16" t="s">
        <v>110</v>
      </c>
      <c r="D47" s="22">
        <v>15</v>
      </c>
      <c r="E47" s="23" t="s">
        <v>24</v>
      </c>
      <c r="F47" s="23" t="s">
        <v>83</v>
      </c>
      <c r="G47" s="15" t="s">
        <v>111</v>
      </c>
      <c r="H47" t="s">
        <v>474</v>
      </c>
      <c r="I47" s="47" t="s">
        <v>475</v>
      </c>
      <c r="J47" s="54" t="s">
        <v>735</v>
      </c>
      <c r="K47" t="s">
        <v>727</v>
      </c>
    </row>
    <row r="48" spans="1:11" x14ac:dyDescent="0.25">
      <c r="A48" s="2">
        <v>47</v>
      </c>
      <c r="B48" s="11">
        <v>10972</v>
      </c>
      <c r="C48" s="12" t="s">
        <v>112</v>
      </c>
      <c r="D48" s="22">
        <v>16</v>
      </c>
      <c r="E48" s="23" t="s">
        <v>18</v>
      </c>
      <c r="F48" s="23" t="s">
        <v>83</v>
      </c>
      <c r="G48" s="20" t="s">
        <v>113</v>
      </c>
      <c r="H48" t="s">
        <v>476</v>
      </c>
      <c r="I48" s="47" t="s">
        <v>477</v>
      </c>
      <c r="J48" s="54" t="s">
        <v>735</v>
      </c>
      <c r="K48" t="s">
        <v>727</v>
      </c>
    </row>
    <row r="49" spans="1:11" x14ac:dyDescent="0.25">
      <c r="A49" s="2">
        <v>48</v>
      </c>
      <c r="B49" s="11">
        <v>10973</v>
      </c>
      <c r="C49" s="12" t="s">
        <v>114</v>
      </c>
      <c r="D49" s="22">
        <v>17</v>
      </c>
      <c r="E49" s="23" t="s">
        <v>18</v>
      </c>
      <c r="F49" s="23" t="s">
        <v>83</v>
      </c>
      <c r="G49" s="15" t="s">
        <v>115</v>
      </c>
      <c r="H49" t="s">
        <v>478</v>
      </c>
      <c r="I49" s="47" t="s">
        <v>479</v>
      </c>
      <c r="J49" s="54" t="s">
        <v>735</v>
      </c>
      <c r="K49" t="s">
        <v>727</v>
      </c>
    </row>
    <row r="50" spans="1:11" x14ac:dyDescent="0.25">
      <c r="A50" s="2">
        <v>49</v>
      </c>
      <c r="B50" s="11">
        <v>10936</v>
      </c>
      <c r="C50" s="16" t="s">
        <v>116</v>
      </c>
      <c r="D50" s="22">
        <v>18</v>
      </c>
      <c r="E50" s="23" t="s">
        <v>18</v>
      </c>
      <c r="F50" s="23" t="s">
        <v>83</v>
      </c>
      <c r="G50" s="20" t="s">
        <v>117</v>
      </c>
      <c r="H50" t="s">
        <v>480</v>
      </c>
      <c r="I50" s="47" t="s">
        <v>481</v>
      </c>
      <c r="J50" s="54" t="s">
        <v>735</v>
      </c>
      <c r="K50" t="s">
        <v>727</v>
      </c>
    </row>
    <row r="51" spans="1:11" x14ac:dyDescent="0.25">
      <c r="A51" s="2">
        <v>50</v>
      </c>
      <c r="B51" s="11">
        <v>11030</v>
      </c>
      <c r="C51" s="12" t="s">
        <v>118</v>
      </c>
      <c r="D51" s="22">
        <v>19</v>
      </c>
      <c r="E51" s="23" t="s">
        <v>18</v>
      </c>
      <c r="F51" s="23" t="s">
        <v>83</v>
      </c>
      <c r="G51" s="15" t="s">
        <v>119</v>
      </c>
      <c r="H51" t="s">
        <v>482</v>
      </c>
      <c r="I51" s="47" t="s">
        <v>483</v>
      </c>
      <c r="J51" s="54" t="s">
        <v>735</v>
      </c>
      <c r="K51" t="s">
        <v>727</v>
      </c>
    </row>
    <row r="52" spans="1:11" x14ac:dyDescent="0.25">
      <c r="A52" s="2">
        <v>51</v>
      </c>
      <c r="B52" s="11">
        <v>10913</v>
      </c>
      <c r="C52" s="12" t="s">
        <v>120</v>
      </c>
      <c r="D52" s="22">
        <v>20</v>
      </c>
      <c r="E52" s="23" t="s">
        <v>24</v>
      </c>
      <c r="F52" s="23" t="s">
        <v>83</v>
      </c>
      <c r="G52" s="15" t="s">
        <v>121</v>
      </c>
      <c r="H52" t="s">
        <v>484</v>
      </c>
      <c r="I52" s="47" t="s">
        <v>485</v>
      </c>
      <c r="J52" s="54" t="s">
        <v>735</v>
      </c>
      <c r="K52" t="s">
        <v>727</v>
      </c>
    </row>
    <row r="53" spans="1:11" x14ac:dyDescent="0.25">
      <c r="A53" s="2">
        <v>52</v>
      </c>
      <c r="B53" s="11">
        <v>10877</v>
      </c>
      <c r="C53" s="12" t="s">
        <v>122</v>
      </c>
      <c r="D53" s="22">
        <v>21</v>
      </c>
      <c r="E53" s="23" t="s">
        <v>18</v>
      </c>
      <c r="F53" s="23" t="s">
        <v>83</v>
      </c>
      <c r="G53" s="15" t="s">
        <v>123</v>
      </c>
      <c r="H53" t="s">
        <v>486</v>
      </c>
      <c r="I53" s="47" t="s">
        <v>487</v>
      </c>
      <c r="J53" s="54" t="s">
        <v>735</v>
      </c>
      <c r="K53" t="s">
        <v>727</v>
      </c>
    </row>
    <row r="54" spans="1:11" x14ac:dyDescent="0.25">
      <c r="A54" s="2">
        <v>53</v>
      </c>
      <c r="B54" s="11">
        <v>10942</v>
      </c>
      <c r="C54" s="16" t="s">
        <v>124</v>
      </c>
      <c r="D54" s="22">
        <v>22</v>
      </c>
      <c r="E54" s="23" t="s">
        <v>24</v>
      </c>
      <c r="F54" s="23" t="s">
        <v>83</v>
      </c>
      <c r="G54" s="15" t="s">
        <v>125</v>
      </c>
      <c r="H54" t="s">
        <v>488</v>
      </c>
      <c r="I54" s="47" t="s">
        <v>489</v>
      </c>
      <c r="J54" s="54" t="s">
        <v>735</v>
      </c>
      <c r="K54" t="s">
        <v>727</v>
      </c>
    </row>
    <row r="55" spans="1:11" x14ac:dyDescent="0.25">
      <c r="A55" s="2">
        <v>54</v>
      </c>
      <c r="B55" s="11">
        <v>11003</v>
      </c>
      <c r="C55" s="12" t="s">
        <v>126</v>
      </c>
      <c r="D55" s="22">
        <v>23</v>
      </c>
      <c r="E55" s="23" t="s">
        <v>24</v>
      </c>
      <c r="F55" s="23" t="s">
        <v>83</v>
      </c>
      <c r="G55" s="15" t="s">
        <v>127</v>
      </c>
      <c r="H55" t="s">
        <v>490</v>
      </c>
      <c r="I55" s="47" t="s">
        <v>491</v>
      </c>
      <c r="J55" s="54" t="s">
        <v>735</v>
      </c>
      <c r="K55" t="s">
        <v>727</v>
      </c>
    </row>
    <row r="56" spans="1:11" x14ac:dyDescent="0.25">
      <c r="A56" s="2">
        <v>55</v>
      </c>
      <c r="B56" s="11">
        <v>11033</v>
      </c>
      <c r="C56" s="12" t="s">
        <v>128</v>
      </c>
      <c r="D56" s="22">
        <v>24</v>
      </c>
      <c r="E56" s="23" t="s">
        <v>18</v>
      </c>
      <c r="F56" s="23" t="s">
        <v>83</v>
      </c>
      <c r="G56" s="15" t="s">
        <v>129</v>
      </c>
      <c r="H56" t="s">
        <v>492</v>
      </c>
      <c r="I56" s="47" t="s">
        <v>493</v>
      </c>
      <c r="J56" s="54" t="s">
        <v>735</v>
      </c>
      <c r="K56" t="s">
        <v>727</v>
      </c>
    </row>
    <row r="57" spans="1:11" x14ac:dyDescent="0.25">
      <c r="A57" s="2">
        <v>56</v>
      </c>
      <c r="B57" s="11">
        <v>11034</v>
      </c>
      <c r="C57" s="12" t="s">
        <v>130</v>
      </c>
      <c r="D57" s="22">
        <v>25</v>
      </c>
      <c r="E57" s="23" t="s">
        <v>18</v>
      </c>
      <c r="F57" s="23" t="s">
        <v>83</v>
      </c>
      <c r="G57" s="20" t="s">
        <v>131</v>
      </c>
      <c r="H57" t="s">
        <v>494</v>
      </c>
      <c r="I57" s="47" t="s">
        <v>495</v>
      </c>
      <c r="J57" s="54" t="s">
        <v>735</v>
      </c>
      <c r="K57" t="s">
        <v>727</v>
      </c>
    </row>
    <row r="58" spans="1:11" x14ac:dyDescent="0.25">
      <c r="A58" s="2">
        <v>57</v>
      </c>
      <c r="B58" s="11">
        <v>10916</v>
      </c>
      <c r="C58" s="12" t="s">
        <v>132</v>
      </c>
      <c r="D58" s="22">
        <v>26</v>
      </c>
      <c r="E58" s="23" t="s">
        <v>24</v>
      </c>
      <c r="F58" s="23" t="s">
        <v>83</v>
      </c>
      <c r="G58" s="15" t="s">
        <v>133</v>
      </c>
      <c r="H58" t="s">
        <v>496</v>
      </c>
      <c r="I58" s="47" t="s">
        <v>497</v>
      </c>
      <c r="J58" s="54" t="s">
        <v>735</v>
      </c>
      <c r="K58" t="s">
        <v>727</v>
      </c>
    </row>
    <row r="59" spans="1:11" x14ac:dyDescent="0.25">
      <c r="A59" s="2">
        <v>58</v>
      </c>
      <c r="B59" s="11">
        <v>11039</v>
      </c>
      <c r="C59" s="16" t="s">
        <v>134</v>
      </c>
      <c r="D59" s="22">
        <v>27</v>
      </c>
      <c r="E59" s="23" t="s">
        <v>24</v>
      </c>
      <c r="F59" s="23" t="s">
        <v>83</v>
      </c>
      <c r="G59" s="15" t="s">
        <v>135</v>
      </c>
      <c r="H59" t="s">
        <v>498</v>
      </c>
      <c r="I59" s="47" t="s">
        <v>499</v>
      </c>
      <c r="J59" s="54" t="s">
        <v>735</v>
      </c>
      <c r="K59" t="s">
        <v>727</v>
      </c>
    </row>
    <row r="60" spans="1:11" x14ac:dyDescent="0.25">
      <c r="A60" s="2">
        <v>59</v>
      </c>
      <c r="B60" s="11">
        <v>10980</v>
      </c>
      <c r="C60" s="12" t="s">
        <v>136</v>
      </c>
      <c r="D60" s="22">
        <v>28</v>
      </c>
      <c r="E60" s="23" t="s">
        <v>18</v>
      </c>
      <c r="F60" s="23" t="s">
        <v>83</v>
      </c>
      <c r="G60" s="15" t="s">
        <v>137</v>
      </c>
      <c r="H60" t="s">
        <v>500</v>
      </c>
      <c r="I60" s="47" t="s">
        <v>501</v>
      </c>
      <c r="J60" s="54" t="s">
        <v>735</v>
      </c>
      <c r="K60" t="s">
        <v>727</v>
      </c>
    </row>
    <row r="61" spans="1:11" x14ac:dyDescent="0.25">
      <c r="A61" s="2">
        <v>60</v>
      </c>
      <c r="B61" s="11">
        <v>10982</v>
      </c>
      <c r="C61" s="12" t="s">
        <v>138</v>
      </c>
      <c r="D61" s="22">
        <v>29</v>
      </c>
      <c r="E61" s="23" t="s">
        <v>18</v>
      </c>
      <c r="F61" s="23" t="s">
        <v>83</v>
      </c>
      <c r="G61" s="15" t="s">
        <v>139</v>
      </c>
      <c r="H61" t="s">
        <v>502</v>
      </c>
      <c r="I61" s="47" t="s">
        <v>503</v>
      </c>
      <c r="J61" s="54" t="s">
        <v>735</v>
      </c>
      <c r="K61" t="s">
        <v>727</v>
      </c>
    </row>
    <row r="62" spans="1:11" x14ac:dyDescent="0.25">
      <c r="A62" s="2">
        <v>61</v>
      </c>
      <c r="B62" s="11">
        <v>11041</v>
      </c>
      <c r="C62" s="12" t="s">
        <v>140</v>
      </c>
      <c r="D62" s="22">
        <v>30</v>
      </c>
      <c r="E62" s="23" t="s">
        <v>24</v>
      </c>
      <c r="F62" s="23" t="s">
        <v>83</v>
      </c>
      <c r="G62" s="15" t="s">
        <v>141</v>
      </c>
      <c r="H62" t="s">
        <v>504</v>
      </c>
      <c r="I62" s="47" t="s">
        <v>505</v>
      </c>
      <c r="J62" s="54" t="s">
        <v>735</v>
      </c>
      <c r="K62" t="s">
        <v>727</v>
      </c>
    </row>
    <row r="63" spans="1:11" x14ac:dyDescent="0.25">
      <c r="A63" s="2">
        <v>62</v>
      </c>
      <c r="B63" s="11">
        <v>11042</v>
      </c>
      <c r="C63" s="12" t="s">
        <v>142</v>
      </c>
      <c r="D63" s="22">
        <v>31</v>
      </c>
      <c r="E63" s="23" t="s">
        <v>18</v>
      </c>
      <c r="F63" s="23" t="s">
        <v>83</v>
      </c>
      <c r="G63" s="20" t="s">
        <v>143</v>
      </c>
      <c r="H63" t="s">
        <v>506</v>
      </c>
      <c r="I63" s="47" t="s">
        <v>507</v>
      </c>
      <c r="J63" s="54" t="s">
        <v>735</v>
      </c>
      <c r="K63" t="s">
        <v>727</v>
      </c>
    </row>
    <row r="64" spans="1:11" x14ac:dyDescent="0.25">
      <c r="A64" s="2">
        <v>63</v>
      </c>
      <c r="B64" s="11">
        <v>10888</v>
      </c>
      <c r="C64" s="21" t="s">
        <v>144</v>
      </c>
      <c r="D64" s="21">
        <v>1</v>
      </c>
      <c r="E64" s="29" t="s">
        <v>24</v>
      </c>
      <c r="F64" s="29" t="s">
        <v>145</v>
      </c>
      <c r="G64" s="15" t="s">
        <v>146</v>
      </c>
      <c r="H64" t="s">
        <v>508</v>
      </c>
      <c r="I64" s="47" t="s">
        <v>509</v>
      </c>
      <c r="J64" s="54" t="s">
        <v>735</v>
      </c>
      <c r="K64" t="s">
        <v>727</v>
      </c>
    </row>
    <row r="65" spans="1:11" x14ac:dyDescent="0.25">
      <c r="A65" s="2">
        <v>64</v>
      </c>
      <c r="B65" s="11">
        <v>10983</v>
      </c>
      <c r="C65" s="12" t="s">
        <v>147</v>
      </c>
      <c r="D65" s="21">
        <v>2</v>
      </c>
      <c r="E65" s="29" t="s">
        <v>18</v>
      </c>
      <c r="F65" s="29" t="s">
        <v>145</v>
      </c>
      <c r="G65" s="15" t="s">
        <v>148</v>
      </c>
      <c r="H65" t="s">
        <v>510</v>
      </c>
      <c r="I65" s="47" t="s">
        <v>511</v>
      </c>
      <c r="J65" s="54" t="s">
        <v>735</v>
      </c>
      <c r="K65" t="s">
        <v>727</v>
      </c>
    </row>
    <row r="66" spans="1:11" x14ac:dyDescent="0.25">
      <c r="A66" s="2">
        <v>65</v>
      </c>
      <c r="B66" s="11">
        <v>11017</v>
      </c>
      <c r="C66" s="12" t="s">
        <v>149</v>
      </c>
      <c r="D66" s="21">
        <v>3</v>
      </c>
      <c r="E66" s="29" t="s">
        <v>24</v>
      </c>
      <c r="F66" s="29" t="s">
        <v>145</v>
      </c>
      <c r="G66" s="15" t="s">
        <v>150</v>
      </c>
      <c r="H66" t="s">
        <v>512</v>
      </c>
      <c r="I66" s="47" t="s">
        <v>513</v>
      </c>
      <c r="J66" s="54" t="s">
        <v>735</v>
      </c>
      <c r="K66" t="s">
        <v>727</v>
      </c>
    </row>
    <row r="67" spans="1:11" x14ac:dyDescent="0.25">
      <c r="A67" s="2">
        <v>66</v>
      </c>
      <c r="B67" s="11">
        <v>10954</v>
      </c>
      <c r="C67" s="16" t="s">
        <v>151</v>
      </c>
      <c r="D67" s="21">
        <v>4</v>
      </c>
      <c r="E67" s="29" t="s">
        <v>24</v>
      </c>
      <c r="F67" s="29" t="s">
        <v>145</v>
      </c>
      <c r="G67" s="15" t="s">
        <v>152</v>
      </c>
      <c r="H67" t="s">
        <v>514</v>
      </c>
      <c r="I67" s="47" t="s">
        <v>515</v>
      </c>
      <c r="J67" s="54" t="s">
        <v>735</v>
      </c>
      <c r="K67" t="s">
        <v>727</v>
      </c>
    </row>
    <row r="68" spans="1:11" x14ac:dyDescent="0.25">
      <c r="A68" s="2">
        <v>67</v>
      </c>
      <c r="B68" s="11">
        <v>11050</v>
      </c>
      <c r="C68" s="12" t="s">
        <v>153</v>
      </c>
      <c r="D68" s="21">
        <v>5</v>
      </c>
      <c r="E68" s="29" t="s">
        <v>18</v>
      </c>
      <c r="F68" s="29" t="s">
        <v>145</v>
      </c>
      <c r="G68" s="15" t="s">
        <v>154</v>
      </c>
      <c r="H68" t="s">
        <v>516</v>
      </c>
      <c r="I68" s="47" t="s">
        <v>517</v>
      </c>
      <c r="J68" s="54" t="s">
        <v>735</v>
      </c>
      <c r="K68" t="s">
        <v>727</v>
      </c>
    </row>
    <row r="69" spans="1:11" x14ac:dyDescent="0.25">
      <c r="A69" s="2">
        <v>68</v>
      </c>
      <c r="B69" s="11">
        <v>10892</v>
      </c>
      <c r="C69" s="12" t="s">
        <v>155</v>
      </c>
      <c r="D69" s="21">
        <v>6</v>
      </c>
      <c r="E69" s="29" t="s">
        <v>18</v>
      </c>
      <c r="F69" s="29" t="s">
        <v>145</v>
      </c>
      <c r="G69" s="15" t="s">
        <v>156</v>
      </c>
      <c r="H69" t="s">
        <v>518</v>
      </c>
      <c r="I69" s="47" t="s">
        <v>519</v>
      </c>
      <c r="J69" s="54" t="s">
        <v>735</v>
      </c>
      <c r="K69" t="s">
        <v>727</v>
      </c>
    </row>
    <row r="70" spans="1:11" x14ac:dyDescent="0.25">
      <c r="A70" s="2">
        <v>69</v>
      </c>
      <c r="B70" s="11">
        <v>10859</v>
      </c>
      <c r="C70" s="12" t="s">
        <v>157</v>
      </c>
      <c r="D70" s="21">
        <v>7</v>
      </c>
      <c r="E70" s="29" t="s">
        <v>24</v>
      </c>
      <c r="F70" s="29" t="s">
        <v>145</v>
      </c>
      <c r="G70" s="15" t="s">
        <v>158</v>
      </c>
      <c r="H70" t="s">
        <v>520</v>
      </c>
      <c r="I70" s="47" t="s">
        <v>521</v>
      </c>
      <c r="J70" s="54" t="s">
        <v>735</v>
      </c>
      <c r="K70" t="s">
        <v>727</v>
      </c>
    </row>
    <row r="71" spans="1:11" x14ac:dyDescent="0.25">
      <c r="A71" s="2">
        <v>70</v>
      </c>
      <c r="B71" s="19">
        <v>10921</v>
      </c>
      <c r="C71" s="12" t="s">
        <v>159</v>
      </c>
      <c r="D71" s="21">
        <v>8</v>
      </c>
      <c r="E71" s="29" t="s">
        <v>24</v>
      </c>
      <c r="F71" s="29" t="s">
        <v>145</v>
      </c>
      <c r="G71" s="15" t="s">
        <v>160</v>
      </c>
      <c r="H71" t="s">
        <v>522</v>
      </c>
      <c r="I71" s="47" t="s">
        <v>523</v>
      </c>
      <c r="J71" s="54" t="s">
        <v>735</v>
      </c>
      <c r="K71" t="s">
        <v>727</v>
      </c>
    </row>
    <row r="72" spans="1:11" x14ac:dyDescent="0.25">
      <c r="A72" s="2">
        <v>71</v>
      </c>
      <c r="B72" s="11">
        <v>10900</v>
      </c>
      <c r="C72" s="12" t="s">
        <v>161</v>
      </c>
      <c r="D72" s="21">
        <v>9</v>
      </c>
      <c r="E72" s="29" t="s">
        <v>18</v>
      </c>
      <c r="F72" s="29" t="s">
        <v>145</v>
      </c>
      <c r="G72" s="15" t="s">
        <v>162</v>
      </c>
      <c r="H72" t="s">
        <v>524</v>
      </c>
      <c r="I72" s="47" t="s">
        <v>525</v>
      </c>
      <c r="J72" s="54" t="s">
        <v>735</v>
      </c>
      <c r="K72" t="s">
        <v>727</v>
      </c>
    </row>
    <row r="73" spans="1:11" x14ac:dyDescent="0.25">
      <c r="A73" s="2">
        <v>72</v>
      </c>
      <c r="B73" s="11">
        <v>10959</v>
      </c>
      <c r="C73" s="12" t="s">
        <v>163</v>
      </c>
      <c r="D73" s="21">
        <v>10</v>
      </c>
      <c r="E73" s="29" t="s">
        <v>24</v>
      </c>
      <c r="F73" s="29" t="s">
        <v>145</v>
      </c>
      <c r="G73" s="15" t="s">
        <v>164</v>
      </c>
      <c r="H73" t="s">
        <v>526</v>
      </c>
      <c r="I73" s="47" t="s">
        <v>527</v>
      </c>
      <c r="J73" s="54" t="s">
        <v>735</v>
      </c>
      <c r="K73" t="s">
        <v>727</v>
      </c>
    </row>
    <row r="74" spans="1:11" x14ac:dyDescent="0.25">
      <c r="A74" s="2">
        <v>73</v>
      </c>
      <c r="B74" s="11">
        <v>10991</v>
      </c>
      <c r="C74" s="12" t="s">
        <v>165</v>
      </c>
      <c r="D74" s="21">
        <v>11</v>
      </c>
      <c r="E74" s="29" t="s">
        <v>18</v>
      </c>
      <c r="F74" s="29" t="s">
        <v>145</v>
      </c>
      <c r="G74" s="20" t="s">
        <v>166</v>
      </c>
      <c r="H74" t="s">
        <v>430</v>
      </c>
      <c r="I74" s="47" t="s">
        <v>528</v>
      </c>
      <c r="J74" s="54" t="s">
        <v>735</v>
      </c>
      <c r="K74" t="s">
        <v>727</v>
      </c>
    </row>
    <row r="75" spans="1:11" x14ac:dyDescent="0.25">
      <c r="A75" s="2">
        <v>74</v>
      </c>
      <c r="B75" s="11">
        <v>10962</v>
      </c>
      <c r="C75" s="13" t="s">
        <v>167</v>
      </c>
      <c r="D75" s="21">
        <v>12</v>
      </c>
      <c r="E75" s="29" t="s">
        <v>24</v>
      </c>
      <c r="F75" s="29" t="s">
        <v>145</v>
      </c>
      <c r="G75" s="20" t="s">
        <v>168</v>
      </c>
      <c r="H75" t="s">
        <v>529</v>
      </c>
      <c r="I75" s="47" t="s">
        <v>530</v>
      </c>
      <c r="J75" s="54" t="s">
        <v>735</v>
      </c>
      <c r="K75" t="s">
        <v>727</v>
      </c>
    </row>
    <row r="76" spans="1:11" x14ac:dyDescent="0.25">
      <c r="A76" s="2">
        <v>75</v>
      </c>
      <c r="B76" s="11">
        <v>10926</v>
      </c>
      <c r="C76" s="12" t="s">
        <v>169</v>
      </c>
      <c r="D76" s="21">
        <v>13</v>
      </c>
      <c r="E76" s="29" t="s">
        <v>18</v>
      </c>
      <c r="F76" s="29" t="s">
        <v>145</v>
      </c>
      <c r="G76" s="15" t="s">
        <v>170</v>
      </c>
      <c r="H76" t="s">
        <v>433</v>
      </c>
      <c r="I76" s="47" t="s">
        <v>531</v>
      </c>
      <c r="J76" s="54" t="s">
        <v>735</v>
      </c>
      <c r="K76" t="s">
        <v>727</v>
      </c>
    </row>
    <row r="77" spans="1:11" x14ac:dyDescent="0.25">
      <c r="A77" s="2">
        <v>76</v>
      </c>
      <c r="B77" s="11">
        <v>10927</v>
      </c>
      <c r="C77" s="12" t="s">
        <v>171</v>
      </c>
      <c r="D77" s="21">
        <v>14</v>
      </c>
      <c r="E77" s="29" t="s">
        <v>18</v>
      </c>
      <c r="F77" s="29" t="s">
        <v>145</v>
      </c>
      <c r="G77" s="15" t="s">
        <v>172</v>
      </c>
      <c r="H77" t="s">
        <v>532</v>
      </c>
      <c r="I77" s="47" t="s">
        <v>533</v>
      </c>
      <c r="J77" s="54" t="s">
        <v>735</v>
      </c>
      <c r="K77" t="s">
        <v>727</v>
      </c>
    </row>
    <row r="78" spans="1:11" x14ac:dyDescent="0.25">
      <c r="A78" s="2">
        <v>77</v>
      </c>
      <c r="B78" s="11">
        <v>11025</v>
      </c>
      <c r="C78" s="12" t="s">
        <v>173</v>
      </c>
      <c r="D78" s="21">
        <v>15</v>
      </c>
      <c r="E78" s="29" t="s">
        <v>24</v>
      </c>
      <c r="F78" s="29" t="s">
        <v>145</v>
      </c>
      <c r="G78" s="15" t="s">
        <v>174</v>
      </c>
      <c r="H78" t="s">
        <v>534</v>
      </c>
      <c r="I78" s="47" t="s">
        <v>535</v>
      </c>
      <c r="J78" s="54" t="s">
        <v>735</v>
      </c>
      <c r="K78" t="s">
        <v>727</v>
      </c>
    </row>
    <row r="79" spans="1:11" x14ac:dyDescent="0.25">
      <c r="A79" s="2">
        <v>78</v>
      </c>
      <c r="B79" s="11">
        <v>10993</v>
      </c>
      <c r="C79" s="12" t="s">
        <v>175</v>
      </c>
      <c r="D79" s="21">
        <v>16</v>
      </c>
      <c r="E79" s="29" t="s">
        <v>24</v>
      </c>
      <c r="F79" s="29" t="s">
        <v>145</v>
      </c>
      <c r="G79" s="15" t="s">
        <v>176</v>
      </c>
      <c r="H79" t="s">
        <v>426</v>
      </c>
      <c r="I79" s="47" t="s">
        <v>536</v>
      </c>
      <c r="J79" s="54" t="s">
        <v>735</v>
      </c>
      <c r="K79" t="s">
        <v>727</v>
      </c>
    </row>
    <row r="80" spans="1:11" x14ac:dyDescent="0.25">
      <c r="A80" s="2">
        <v>79</v>
      </c>
      <c r="B80" s="25">
        <v>11057</v>
      </c>
      <c r="C80" s="30" t="s">
        <v>177</v>
      </c>
      <c r="D80" s="31">
        <v>17</v>
      </c>
      <c r="E80" s="32" t="s">
        <v>18</v>
      </c>
      <c r="F80" s="29" t="s">
        <v>145</v>
      </c>
      <c r="G80" s="15" t="s">
        <v>178</v>
      </c>
      <c r="H80" t="s">
        <v>537</v>
      </c>
      <c r="I80" s="47" t="s">
        <v>538</v>
      </c>
      <c r="J80" s="54" t="s">
        <v>735</v>
      </c>
      <c r="K80" t="s">
        <v>727</v>
      </c>
    </row>
    <row r="81" spans="1:11" x14ac:dyDescent="0.25">
      <c r="A81" s="2">
        <v>80</v>
      </c>
      <c r="B81" s="11">
        <v>11026</v>
      </c>
      <c r="C81" s="12" t="s">
        <v>179</v>
      </c>
      <c r="D81" s="21">
        <v>18</v>
      </c>
      <c r="E81" s="29" t="s">
        <v>18</v>
      </c>
      <c r="F81" s="29" t="s">
        <v>145</v>
      </c>
      <c r="G81" s="15" t="s">
        <v>180</v>
      </c>
      <c r="H81" t="s">
        <v>539</v>
      </c>
      <c r="I81" s="47" t="s">
        <v>540</v>
      </c>
      <c r="J81" s="54" t="s">
        <v>735</v>
      </c>
      <c r="K81" t="s">
        <v>727</v>
      </c>
    </row>
    <row r="82" spans="1:11" x14ac:dyDescent="0.25">
      <c r="A82" s="2">
        <v>81</v>
      </c>
      <c r="B82" s="11">
        <v>11028</v>
      </c>
      <c r="C82" s="12" t="s">
        <v>181</v>
      </c>
      <c r="D82" s="21">
        <v>19</v>
      </c>
      <c r="E82" s="29" t="s">
        <v>24</v>
      </c>
      <c r="F82" s="29" t="s">
        <v>145</v>
      </c>
      <c r="G82" s="15" t="s">
        <v>182</v>
      </c>
      <c r="H82" t="s">
        <v>541</v>
      </c>
      <c r="I82" s="47" t="s">
        <v>542</v>
      </c>
      <c r="J82" s="54" t="s">
        <v>735</v>
      </c>
      <c r="K82" t="s">
        <v>727</v>
      </c>
    </row>
    <row r="83" spans="1:11" x14ac:dyDescent="0.25">
      <c r="A83" s="2">
        <v>82</v>
      </c>
      <c r="B83" s="11">
        <v>10935</v>
      </c>
      <c r="C83" s="16" t="s">
        <v>183</v>
      </c>
      <c r="D83" s="21">
        <v>20</v>
      </c>
      <c r="E83" s="29" t="s">
        <v>24</v>
      </c>
      <c r="F83" s="29" t="s">
        <v>145</v>
      </c>
      <c r="G83" s="15" t="s">
        <v>184</v>
      </c>
      <c r="H83" t="s">
        <v>543</v>
      </c>
      <c r="I83" s="47" t="s">
        <v>544</v>
      </c>
      <c r="J83" s="54" t="s">
        <v>735</v>
      </c>
      <c r="K83" t="s">
        <v>727</v>
      </c>
    </row>
    <row r="84" spans="1:11" x14ac:dyDescent="0.25">
      <c r="A84" s="2">
        <v>83</v>
      </c>
      <c r="B84" s="11">
        <v>10910</v>
      </c>
      <c r="C84" s="12" t="s">
        <v>185</v>
      </c>
      <c r="D84" s="21">
        <v>21</v>
      </c>
      <c r="E84" s="29" t="s">
        <v>18</v>
      </c>
      <c r="F84" s="29" t="s">
        <v>145</v>
      </c>
      <c r="G84" s="15" t="s">
        <v>186</v>
      </c>
      <c r="H84" t="s">
        <v>545</v>
      </c>
      <c r="I84" s="47" t="s">
        <v>546</v>
      </c>
      <c r="J84" s="54" t="s">
        <v>735</v>
      </c>
      <c r="K84" t="s">
        <v>727</v>
      </c>
    </row>
    <row r="85" spans="1:11" x14ac:dyDescent="0.25">
      <c r="A85" s="2">
        <v>84</v>
      </c>
      <c r="B85" s="11">
        <v>10912</v>
      </c>
      <c r="C85" s="12" t="s">
        <v>187</v>
      </c>
      <c r="D85" s="21">
        <v>22</v>
      </c>
      <c r="E85" s="29" t="s">
        <v>24</v>
      </c>
      <c r="F85" s="29" t="s">
        <v>145</v>
      </c>
      <c r="G85" s="15" t="s">
        <v>188</v>
      </c>
      <c r="H85" t="s">
        <v>547</v>
      </c>
      <c r="I85" s="47" t="s">
        <v>548</v>
      </c>
      <c r="J85" s="54" t="s">
        <v>735</v>
      </c>
      <c r="K85" t="s">
        <v>727</v>
      </c>
    </row>
    <row r="86" spans="1:11" x14ac:dyDescent="0.25">
      <c r="A86" s="2">
        <v>85</v>
      </c>
      <c r="B86" s="11">
        <v>10941</v>
      </c>
      <c r="C86" s="12" t="s">
        <v>189</v>
      </c>
      <c r="D86" s="21">
        <v>23</v>
      </c>
      <c r="E86" s="29" t="s">
        <v>18</v>
      </c>
      <c r="F86" s="29" t="s">
        <v>145</v>
      </c>
      <c r="G86" s="20" t="s">
        <v>190</v>
      </c>
      <c r="H86" t="s">
        <v>549</v>
      </c>
      <c r="I86" s="47" t="s">
        <v>550</v>
      </c>
      <c r="J86" s="54" t="s">
        <v>735</v>
      </c>
      <c r="K86" t="s">
        <v>727</v>
      </c>
    </row>
    <row r="87" spans="1:11" x14ac:dyDescent="0.25">
      <c r="A87" s="2">
        <v>86</v>
      </c>
      <c r="B87" s="11">
        <v>10975</v>
      </c>
      <c r="C87" s="12" t="s">
        <v>191</v>
      </c>
      <c r="D87" s="21">
        <v>24</v>
      </c>
      <c r="E87" s="29" t="s">
        <v>24</v>
      </c>
      <c r="F87" s="29" t="s">
        <v>145</v>
      </c>
      <c r="G87" s="15" t="s">
        <v>192</v>
      </c>
      <c r="H87" t="s">
        <v>551</v>
      </c>
      <c r="I87" s="47" t="s">
        <v>552</v>
      </c>
      <c r="J87" s="54" t="s">
        <v>735</v>
      </c>
      <c r="K87" t="s">
        <v>727</v>
      </c>
    </row>
    <row r="88" spans="1:11" x14ac:dyDescent="0.25">
      <c r="A88" s="2">
        <v>87</v>
      </c>
      <c r="B88" s="11">
        <v>10977</v>
      </c>
      <c r="C88" s="12" t="s">
        <v>193</v>
      </c>
      <c r="D88" s="21">
        <v>25</v>
      </c>
      <c r="E88" s="29" t="s">
        <v>18</v>
      </c>
      <c r="F88" s="29" t="s">
        <v>145</v>
      </c>
      <c r="G88" s="15" t="s">
        <v>194</v>
      </c>
      <c r="H88" t="s">
        <v>553</v>
      </c>
      <c r="I88" s="47" t="s">
        <v>554</v>
      </c>
      <c r="J88" s="54" t="s">
        <v>735</v>
      </c>
      <c r="K88" t="s">
        <v>727</v>
      </c>
    </row>
    <row r="89" spans="1:11" x14ac:dyDescent="0.25">
      <c r="A89" s="2">
        <v>88</v>
      </c>
      <c r="B89" s="11">
        <v>11036</v>
      </c>
      <c r="C89" s="12" t="s">
        <v>195</v>
      </c>
      <c r="D89" s="21">
        <v>26</v>
      </c>
      <c r="E89" s="29" t="s">
        <v>24</v>
      </c>
      <c r="F89" s="29" t="s">
        <v>145</v>
      </c>
      <c r="G89" s="15" t="s">
        <v>196</v>
      </c>
      <c r="H89" t="s">
        <v>555</v>
      </c>
      <c r="I89" s="47" t="s">
        <v>556</v>
      </c>
      <c r="J89" s="54" t="s">
        <v>735</v>
      </c>
      <c r="K89" t="s">
        <v>727</v>
      </c>
    </row>
    <row r="90" spans="1:11" x14ac:dyDescent="0.25">
      <c r="A90" s="2">
        <v>89</v>
      </c>
      <c r="B90" s="11">
        <v>10946</v>
      </c>
      <c r="C90" s="12" t="s">
        <v>197</v>
      </c>
      <c r="D90" s="21">
        <v>27</v>
      </c>
      <c r="E90" s="29" t="s">
        <v>18</v>
      </c>
      <c r="F90" s="29" t="s">
        <v>145</v>
      </c>
      <c r="G90" s="33" t="s">
        <v>198</v>
      </c>
      <c r="H90" t="s">
        <v>557</v>
      </c>
      <c r="I90" s="47" t="s">
        <v>558</v>
      </c>
      <c r="J90" s="54" t="s">
        <v>735</v>
      </c>
      <c r="K90" t="s">
        <v>727</v>
      </c>
    </row>
    <row r="91" spans="1:11" x14ac:dyDescent="0.25">
      <c r="A91" s="2">
        <v>90</v>
      </c>
      <c r="B91" s="11">
        <v>10918</v>
      </c>
      <c r="C91" s="12" t="s">
        <v>199</v>
      </c>
      <c r="D91" s="21">
        <v>28</v>
      </c>
      <c r="E91" s="29" t="s">
        <v>18</v>
      </c>
      <c r="F91" s="29" t="s">
        <v>145</v>
      </c>
      <c r="G91" s="15" t="s">
        <v>200</v>
      </c>
      <c r="H91" t="s">
        <v>430</v>
      </c>
      <c r="I91" s="47" t="s">
        <v>559</v>
      </c>
      <c r="J91" s="54" t="s">
        <v>735</v>
      </c>
      <c r="K91" t="s">
        <v>727</v>
      </c>
    </row>
    <row r="92" spans="1:11" x14ac:dyDescent="0.25">
      <c r="A92" s="2">
        <v>91</v>
      </c>
      <c r="B92" s="11">
        <v>10887</v>
      </c>
      <c r="C92" s="12" t="s">
        <v>201</v>
      </c>
      <c r="D92" s="21">
        <v>29</v>
      </c>
      <c r="E92" s="29" t="s">
        <v>24</v>
      </c>
      <c r="F92" s="29" t="s">
        <v>145</v>
      </c>
      <c r="G92" s="15" t="s">
        <v>202</v>
      </c>
      <c r="H92" t="s">
        <v>414</v>
      </c>
      <c r="I92" s="47" t="s">
        <v>560</v>
      </c>
      <c r="J92" s="54" t="s">
        <v>735</v>
      </c>
      <c r="K92" t="s">
        <v>727</v>
      </c>
    </row>
    <row r="93" spans="1:11" x14ac:dyDescent="0.25">
      <c r="A93" s="2">
        <v>92</v>
      </c>
      <c r="B93" s="11">
        <v>10950</v>
      </c>
      <c r="C93" s="12" t="s">
        <v>203</v>
      </c>
      <c r="D93" s="21">
        <v>30</v>
      </c>
      <c r="E93" s="29" t="s">
        <v>24</v>
      </c>
      <c r="F93" s="29" t="s">
        <v>145</v>
      </c>
      <c r="G93" s="20" t="s">
        <v>204</v>
      </c>
      <c r="H93" t="s">
        <v>561</v>
      </c>
      <c r="I93" s="47" t="s">
        <v>562</v>
      </c>
      <c r="J93" s="54" t="s">
        <v>735</v>
      </c>
      <c r="K93" t="s">
        <v>727</v>
      </c>
    </row>
    <row r="94" spans="1:11" x14ac:dyDescent="0.25">
      <c r="A94" s="2">
        <v>93</v>
      </c>
      <c r="B94" s="11">
        <v>10952</v>
      </c>
      <c r="C94" s="21" t="s">
        <v>205</v>
      </c>
      <c r="D94" s="34">
        <v>1</v>
      </c>
      <c r="E94" s="35" t="s">
        <v>18</v>
      </c>
      <c r="F94" s="35" t="s">
        <v>206</v>
      </c>
      <c r="G94" s="15" t="s">
        <v>207</v>
      </c>
      <c r="H94" t="s">
        <v>482</v>
      </c>
      <c r="I94" s="47" t="s">
        <v>563</v>
      </c>
      <c r="J94" s="54" t="s">
        <v>735</v>
      </c>
      <c r="K94" t="s">
        <v>727</v>
      </c>
    </row>
    <row r="95" spans="1:11" x14ac:dyDescent="0.25">
      <c r="A95" s="2">
        <v>94</v>
      </c>
      <c r="B95" s="11">
        <v>10957</v>
      </c>
      <c r="C95" s="12" t="s">
        <v>208</v>
      </c>
      <c r="D95" s="34">
        <v>2</v>
      </c>
      <c r="E95" s="35" t="s">
        <v>18</v>
      </c>
      <c r="F95" s="35" t="s">
        <v>206</v>
      </c>
      <c r="G95" s="15" t="s">
        <v>209</v>
      </c>
      <c r="H95" t="s">
        <v>564</v>
      </c>
      <c r="I95" s="47" t="s">
        <v>565</v>
      </c>
      <c r="J95" s="54" t="s">
        <v>735</v>
      </c>
      <c r="K95" t="s">
        <v>727</v>
      </c>
    </row>
    <row r="96" spans="1:11" x14ac:dyDescent="0.25">
      <c r="A96" s="2">
        <v>95</v>
      </c>
      <c r="B96" s="11">
        <v>10891</v>
      </c>
      <c r="C96" s="12" t="s">
        <v>210</v>
      </c>
      <c r="D96" s="34">
        <v>3</v>
      </c>
      <c r="E96" s="35" t="s">
        <v>18</v>
      </c>
      <c r="F96" s="35" t="s">
        <v>206</v>
      </c>
      <c r="G96" s="20" t="s">
        <v>211</v>
      </c>
      <c r="H96" t="s">
        <v>566</v>
      </c>
      <c r="I96" s="46" t="s">
        <v>567</v>
      </c>
      <c r="J96" s="54" t="s">
        <v>735</v>
      </c>
      <c r="K96" t="s">
        <v>727</v>
      </c>
    </row>
    <row r="97" spans="1:11" x14ac:dyDescent="0.25">
      <c r="A97" s="2">
        <v>96</v>
      </c>
      <c r="B97" s="11">
        <v>10958</v>
      </c>
      <c r="C97" s="12" t="s">
        <v>212</v>
      </c>
      <c r="D97" s="34">
        <v>4</v>
      </c>
      <c r="E97" s="35" t="s">
        <v>18</v>
      </c>
      <c r="F97" s="35" t="s">
        <v>206</v>
      </c>
      <c r="G97" s="15" t="s">
        <v>213</v>
      </c>
      <c r="H97" t="s">
        <v>543</v>
      </c>
      <c r="I97" s="46" t="s">
        <v>568</v>
      </c>
      <c r="J97" s="54" t="s">
        <v>735</v>
      </c>
      <c r="K97" t="s">
        <v>727</v>
      </c>
    </row>
    <row r="98" spans="1:11" x14ac:dyDescent="0.25">
      <c r="A98" s="2">
        <v>97</v>
      </c>
      <c r="B98" s="11">
        <v>10895</v>
      </c>
      <c r="C98" s="12" t="s">
        <v>214</v>
      </c>
      <c r="D98" s="34">
        <v>5</v>
      </c>
      <c r="E98" s="35" t="s">
        <v>18</v>
      </c>
      <c r="F98" s="35" t="s">
        <v>206</v>
      </c>
      <c r="G98" s="15" t="s">
        <v>215</v>
      </c>
      <c r="H98" t="s">
        <v>569</v>
      </c>
      <c r="I98" s="46" t="s">
        <v>570</v>
      </c>
      <c r="J98" s="54" t="s">
        <v>735</v>
      </c>
      <c r="K98" t="s">
        <v>727</v>
      </c>
    </row>
    <row r="99" spans="1:11" x14ac:dyDescent="0.25">
      <c r="A99" s="2">
        <v>98</v>
      </c>
      <c r="B99" s="25">
        <v>11282</v>
      </c>
      <c r="C99" s="30" t="s">
        <v>216</v>
      </c>
      <c r="D99" s="36">
        <v>6</v>
      </c>
      <c r="E99" s="37" t="s">
        <v>24</v>
      </c>
      <c r="F99" s="35" t="s">
        <v>206</v>
      </c>
      <c r="G99" s="15" t="s">
        <v>217</v>
      </c>
      <c r="H99" t="s">
        <v>571</v>
      </c>
      <c r="I99" s="46" t="s">
        <v>572</v>
      </c>
      <c r="J99" s="54" t="s">
        <v>735</v>
      </c>
      <c r="K99" t="s">
        <v>727</v>
      </c>
    </row>
    <row r="100" spans="1:11" x14ac:dyDescent="0.25">
      <c r="A100" s="2">
        <v>99</v>
      </c>
      <c r="B100" s="11">
        <v>10992</v>
      </c>
      <c r="C100" s="12" t="s">
        <v>218</v>
      </c>
      <c r="D100" s="34">
        <v>7</v>
      </c>
      <c r="E100" s="35" t="s">
        <v>18</v>
      </c>
      <c r="F100" s="35" t="s">
        <v>206</v>
      </c>
      <c r="G100" s="15" t="s">
        <v>219</v>
      </c>
      <c r="H100" t="s">
        <v>573</v>
      </c>
      <c r="I100" s="46" t="s">
        <v>574</v>
      </c>
      <c r="J100" s="54" t="s">
        <v>735</v>
      </c>
      <c r="K100" t="s">
        <v>727</v>
      </c>
    </row>
    <row r="101" spans="1:11" x14ac:dyDescent="0.25">
      <c r="A101" s="2">
        <v>100</v>
      </c>
      <c r="B101" s="11">
        <v>10965</v>
      </c>
      <c r="C101" s="12" t="s">
        <v>220</v>
      </c>
      <c r="D101" s="34">
        <v>8</v>
      </c>
      <c r="E101" s="35" t="s">
        <v>24</v>
      </c>
      <c r="F101" s="35" t="s">
        <v>206</v>
      </c>
      <c r="G101" s="15" t="s">
        <v>221</v>
      </c>
      <c r="H101" t="s">
        <v>575</v>
      </c>
      <c r="I101" s="46" t="s">
        <v>576</v>
      </c>
      <c r="J101" s="54" t="s">
        <v>735</v>
      </c>
      <c r="K101" t="s">
        <v>727</v>
      </c>
    </row>
    <row r="102" spans="1:11" x14ac:dyDescent="0.25">
      <c r="A102" s="2">
        <v>101</v>
      </c>
      <c r="B102" s="11">
        <v>10904</v>
      </c>
      <c r="C102" s="12" t="s">
        <v>222</v>
      </c>
      <c r="D102" s="34">
        <v>9</v>
      </c>
      <c r="E102" s="35" t="s">
        <v>18</v>
      </c>
      <c r="F102" s="35" t="s">
        <v>206</v>
      </c>
      <c r="G102" s="15" t="s">
        <v>223</v>
      </c>
      <c r="H102" t="s">
        <v>577</v>
      </c>
      <c r="I102" s="46" t="s">
        <v>578</v>
      </c>
      <c r="J102" s="54" t="s">
        <v>735</v>
      </c>
      <c r="K102" t="s">
        <v>727</v>
      </c>
    </row>
    <row r="103" spans="1:11" x14ac:dyDescent="0.25">
      <c r="A103" s="2">
        <v>102</v>
      </c>
      <c r="B103" s="11">
        <v>10994</v>
      </c>
      <c r="C103" s="12" t="s">
        <v>224</v>
      </c>
      <c r="D103" s="34">
        <v>10</v>
      </c>
      <c r="E103" s="35" t="s">
        <v>18</v>
      </c>
      <c r="F103" s="35" t="s">
        <v>206</v>
      </c>
      <c r="G103" s="15" t="s">
        <v>225</v>
      </c>
      <c r="H103" t="s">
        <v>579</v>
      </c>
      <c r="I103" s="46" t="s">
        <v>580</v>
      </c>
      <c r="J103" s="54" t="s">
        <v>735</v>
      </c>
      <c r="K103" t="s">
        <v>727</v>
      </c>
    </row>
    <row r="104" spans="1:11" x14ac:dyDescent="0.25">
      <c r="A104" s="2">
        <v>103</v>
      </c>
      <c r="B104" s="11">
        <v>10967</v>
      </c>
      <c r="C104" s="12" t="s">
        <v>226</v>
      </c>
      <c r="D104" s="34">
        <v>11</v>
      </c>
      <c r="E104" s="35" t="s">
        <v>18</v>
      </c>
      <c r="F104" s="35" t="s">
        <v>206</v>
      </c>
      <c r="G104" s="20" t="s">
        <v>227</v>
      </c>
      <c r="H104" t="s">
        <v>581</v>
      </c>
      <c r="I104" s="46" t="s">
        <v>582</v>
      </c>
      <c r="J104" s="54" t="s">
        <v>735</v>
      </c>
      <c r="K104" t="s">
        <v>727</v>
      </c>
    </row>
    <row r="105" spans="1:11" x14ac:dyDescent="0.25">
      <c r="A105" s="2">
        <v>104</v>
      </c>
      <c r="B105" s="11">
        <v>10968</v>
      </c>
      <c r="C105" s="12" t="s">
        <v>228</v>
      </c>
      <c r="D105" s="34">
        <v>12</v>
      </c>
      <c r="E105" s="35" t="s">
        <v>24</v>
      </c>
      <c r="F105" s="35" t="s">
        <v>206</v>
      </c>
      <c r="G105" s="15" t="s">
        <v>229</v>
      </c>
      <c r="H105" t="s">
        <v>583</v>
      </c>
      <c r="I105" s="46" t="s">
        <v>584</v>
      </c>
      <c r="J105" s="54" t="s">
        <v>735</v>
      </c>
      <c r="K105" t="s">
        <v>727</v>
      </c>
    </row>
    <row r="106" spans="1:11" x14ac:dyDescent="0.25">
      <c r="A106" s="2">
        <v>105</v>
      </c>
      <c r="B106" s="11">
        <v>10996</v>
      </c>
      <c r="C106" s="12" t="s">
        <v>230</v>
      </c>
      <c r="D106" s="34">
        <v>13</v>
      </c>
      <c r="E106" s="35" t="s">
        <v>18</v>
      </c>
      <c r="F106" s="35" t="s">
        <v>206</v>
      </c>
      <c r="G106" s="15" t="s">
        <v>231</v>
      </c>
      <c r="H106" t="s">
        <v>585</v>
      </c>
      <c r="I106" s="46" t="s">
        <v>586</v>
      </c>
      <c r="J106" s="54" t="s">
        <v>735</v>
      </c>
      <c r="K106" t="s">
        <v>727</v>
      </c>
    </row>
    <row r="107" spans="1:11" x14ac:dyDescent="0.25">
      <c r="A107" s="2">
        <v>106</v>
      </c>
      <c r="B107" s="11">
        <v>10908</v>
      </c>
      <c r="C107" s="12" t="s">
        <v>232</v>
      </c>
      <c r="D107" s="34">
        <v>14</v>
      </c>
      <c r="E107" s="35" t="s">
        <v>24</v>
      </c>
      <c r="F107" s="35" t="s">
        <v>206</v>
      </c>
      <c r="G107" s="20" t="s">
        <v>233</v>
      </c>
      <c r="H107" t="s">
        <v>414</v>
      </c>
      <c r="I107" s="46" t="s">
        <v>587</v>
      </c>
      <c r="J107" s="54" t="s">
        <v>735</v>
      </c>
      <c r="K107" t="s">
        <v>727</v>
      </c>
    </row>
    <row r="108" spans="1:11" x14ac:dyDescent="0.25">
      <c r="A108" s="2">
        <v>107</v>
      </c>
      <c r="B108" s="11">
        <v>10997</v>
      </c>
      <c r="C108" s="12" t="s">
        <v>234</v>
      </c>
      <c r="D108" s="34">
        <v>15</v>
      </c>
      <c r="E108" s="35" t="s">
        <v>24</v>
      </c>
      <c r="F108" s="35" t="s">
        <v>206</v>
      </c>
      <c r="G108" s="15" t="s">
        <v>235</v>
      </c>
      <c r="H108" t="s">
        <v>588</v>
      </c>
      <c r="I108" s="46" t="s">
        <v>589</v>
      </c>
      <c r="J108" s="54" t="s">
        <v>735</v>
      </c>
      <c r="K108" t="s">
        <v>727</v>
      </c>
    </row>
    <row r="109" spans="1:11" x14ac:dyDescent="0.25">
      <c r="A109" s="2">
        <v>108</v>
      </c>
      <c r="B109" s="11">
        <v>10876</v>
      </c>
      <c r="C109" s="12" t="s">
        <v>236</v>
      </c>
      <c r="D109" s="34">
        <v>16</v>
      </c>
      <c r="E109" s="35" t="s">
        <v>24</v>
      </c>
      <c r="F109" s="35" t="s">
        <v>206</v>
      </c>
      <c r="G109" s="15" t="s">
        <v>237</v>
      </c>
      <c r="H109" t="s">
        <v>590</v>
      </c>
      <c r="I109" s="46" t="s">
        <v>591</v>
      </c>
      <c r="J109" s="54" t="s">
        <v>735</v>
      </c>
      <c r="K109" t="s">
        <v>727</v>
      </c>
    </row>
    <row r="110" spans="1:11" x14ac:dyDescent="0.25">
      <c r="A110" s="2">
        <v>109</v>
      </c>
      <c r="B110" s="11">
        <v>10971</v>
      </c>
      <c r="C110" s="12" t="s">
        <v>238</v>
      </c>
      <c r="D110" s="34">
        <v>17</v>
      </c>
      <c r="E110" s="35" t="s">
        <v>24</v>
      </c>
      <c r="F110" s="35" t="s">
        <v>206</v>
      </c>
      <c r="G110" s="15" t="s">
        <v>239</v>
      </c>
      <c r="H110" t="s">
        <v>592</v>
      </c>
      <c r="I110" s="46" t="s">
        <v>593</v>
      </c>
      <c r="J110" s="54" t="s">
        <v>735</v>
      </c>
      <c r="K110" t="s">
        <v>727</v>
      </c>
    </row>
    <row r="111" spans="1:11" x14ac:dyDescent="0.25">
      <c r="A111" s="2">
        <v>110</v>
      </c>
      <c r="B111" s="11">
        <v>10998</v>
      </c>
      <c r="C111" s="16" t="s">
        <v>240</v>
      </c>
      <c r="D111" s="34">
        <v>18</v>
      </c>
      <c r="E111" s="35" t="s">
        <v>24</v>
      </c>
      <c r="F111" s="35" t="s">
        <v>206</v>
      </c>
      <c r="G111" s="15" t="s">
        <v>241</v>
      </c>
      <c r="H111" t="s">
        <v>594</v>
      </c>
      <c r="I111" s="46" t="s">
        <v>595</v>
      </c>
      <c r="J111" s="54" t="s">
        <v>735</v>
      </c>
      <c r="K111" t="s">
        <v>727</v>
      </c>
    </row>
    <row r="112" spans="1:11" x14ac:dyDescent="0.25">
      <c r="A112" s="2">
        <v>111</v>
      </c>
      <c r="B112" s="11">
        <v>10937</v>
      </c>
      <c r="C112" s="12" t="s">
        <v>242</v>
      </c>
      <c r="D112" s="34">
        <v>19</v>
      </c>
      <c r="E112" s="35" t="s">
        <v>18</v>
      </c>
      <c r="F112" s="35" t="s">
        <v>206</v>
      </c>
      <c r="G112" s="15" t="s">
        <v>243</v>
      </c>
      <c r="H112" t="s">
        <v>596</v>
      </c>
      <c r="I112" s="46" t="s">
        <v>597</v>
      </c>
      <c r="J112" s="54" t="s">
        <v>735</v>
      </c>
      <c r="K112" t="s">
        <v>727</v>
      </c>
    </row>
    <row r="113" spans="1:11" x14ac:dyDescent="0.25">
      <c r="A113" s="2">
        <v>112</v>
      </c>
      <c r="B113" s="11">
        <v>10911</v>
      </c>
      <c r="C113" s="12" t="s">
        <v>244</v>
      </c>
      <c r="D113" s="34">
        <v>20</v>
      </c>
      <c r="E113" s="35" t="s">
        <v>18</v>
      </c>
      <c r="F113" s="35" t="s">
        <v>206</v>
      </c>
      <c r="G113" s="15" t="s">
        <v>245</v>
      </c>
      <c r="H113" t="s">
        <v>598</v>
      </c>
      <c r="I113" s="46" t="s">
        <v>599</v>
      </c>
      <c r="J113" s="54" t="s">
        <v>735</v>
      </c>
      <c r="K113" t="s">
        <v>727</v>
      </c>
    </row>
    <row r="114" spans="1:11" x14ac:dyDescent="0.25">
      <c r="A114" s="2">
        <v>113</v>
      </c>
      <c r="B114" s="11">
        <v>10943</v>
      </c>
      <c r="C114" s="12" t="s">
        <v>246</v>
      </c>
      <c r="D114" s="34">
        <v>21</v>
      </c>
      <c r="E114" s="35" t="s">
        <v>18</v>
      </c>
      <c r="F114" s="35" t="s">
        <v>206</v>
      </c>
      <c r="G114" s="15" t="s">
        <v>247</v>
      </c>
      <c r="H114" t="s">
        <v>600</v>
      </c>
      <c r="I114" s="46" t="s">
        <v>601</v>
      </c>
      <c r="J114" s="54" t="s">
        <v>735</v>
      </c>
      <c r="K114" t="s">
        <v>727</v>
      </c>
    </row>
    <row r="115" spans="1:11" x14ac:dyDescent="0.25">
      <c r="A115" s="2">
        <v>114</v>
      </c>
      <c r="B115" s="11">
        <v>10881</v>
      </c>
      <c r="C115" s="16" t="s">
        <v>248</v>
      </c>
      <c r="D115" s="34">
        <v>22</v>
      </c>
      <c r="E115" s="35" t="s">
        <v>18</v>
      </c>
      <c r="F115" s="35" t="s">
        <v>206</v>
      </c>
      <c r="G115" s="15" t="s">
        <v>249</v>
      </c>
      <c r="H115" t="s">
        <v>602</v>
      </c>
      <c r="I115" s="46" t="s">
        <v>603</v>
      </c>
      <c r="J115" s="54" t="s">
        <v>735</v>
      </c>
      <c r="K115" t="s">
        <v>727</v>
      </c>
    </row>
    <row r="116" spans="1:11" x14ac:dyDescent="0.25">
      <c r="A116" s="2">
        <v>115</v>
      </c>
      <c r="B116" s="11">
        <v>10882</v>
      </c>
      <c r="C116" s="12" t="s">
        <v>250</v>
      </c>
      <c r="D116" s="34">
        <v>23</v>
      </c>
      <c r="E116" s="35" t="s">
        <v>24</v>
      </c>
      <c r="F116" s="35" t="s">
        <v>206</v>
      </c>
      <c r="G116" s="15" t="s">
        <v>251</v>
      </c>
      <c r="H116" t="s">
        <v>604</v>
      </c>
      <c r="I116" s="46" t="s">
        <v>605</v>
      </c>
      <c r="J116" s="54" t="s">
        <v>735</v>
      </c>
      <c r="K116" t="s">
        <v>727</v>
      </c>
    </row>
    <row r="117" spans="1:11" x14ac:dyDescent="0.25">
      <c r="A117" s="2">
        <v>116</v>
      </c>
      <c r="B117" s="11">
        <v>11005</v>
      </c>
      <c r="C117" s="12" t="s">
        <v>252</v>
      </c>
      <c r="D117" s="34">
        <v>24</v>
      </c>
      <c r="E117" s="35" t="s">
        <v>18</v>
      </c>
      <c r="F117" s="35" t="s">
        <v>206</v>
      </c>
      <c r="G117" s="20" t="s">
        <v>253</v>
      </c>
      <c r="H117" t="s">
        <v>606</v>
      </c>
      <c r="I117" s="46" t="s">
        <v>607</v>
      </c>
      <c r="J117" s="54" t="s">
        <v>735</v>
      </c>
      <c r="K117" t="s">
        <v>727</v>
      </c>
    </row>
    <row r="118" spans="1:11" x14ac:dyDescent="0.25">
      <c r="A118" s="2">
        <v>117</v>
      </c>
      <c r="B118" s="11">
        <v>11006</v>
      </c>
      <c r="C118" s="12" t="s">
        <v>254</v>
      </c>
      <c r="D118" s="34">
        <v>25</v>
      </c>
      <c r="E118" s="35" t="s">
        <v>24</v>
      </c>
      <c r="F118" s="35" t="s">
        <v>206</v>
      </c>
      <c r="G118" s="15" t="s">
        <v>255</v>
      </c>
      <c r="H118" t="s">
        <v>608</v>
      </c>
      <c r="I118" s="46" t="s">
        <v>609</v>
      </c>
      <c r="J118" s="54" t="s">
        <v>735</v>
      </c>
      <c r="K118" t="s">
        <v>727</v>
      </c>
    </row>
    <row r="119" spans="1:11" x14ac:dyDescent="0.25">
      <c r="A119" s="2">
        <v>118</v>
      </c>
      <c r="B119" s="11">
        <v>10883</v>
      </c>
      <c r="C119" s="12" t="s">
        <v>256</v>
      </c>
      <c r="D119" s="34">
        <v>26</v>
      </c>
      <c r="E119" s="35" t="s">
        <v>24</v>
      </c>
      <c r="F119" s="35" t="s">
        <v>206</v>
      </c>
      <c r="G119" s="15" t="s">
        <v>257</v>
      </c>
      <c r="H119" t="s">
        <v>610</v>
      </c>
      <c r="I119" s="46" t="s">
        <v>611</v>
      </c>
      <c r="J119" s="54" t="s">
        <v>735</v>
      </c>
      <c r="K119" t="s">
        <v>727</v>
      </c>
    </row>
    <row r="120" spans="1:11" x14ac:dyDescent="0.25">
      <c r="A120" s="2">
        <v>119</v>
      </c>
      <c r="B120" s="11">
        <v>11040</v>
      </c>
      <c r="C120" s="12" t="s">
        <v>258</v>
      </c>
      <c r="D120" s="34">
        <v>27</v>
      </c>
      <c r="E120" s="35" t="s">
        <v>18</v>
      </c>
      <c r="F120" s="35" t="s">
        <v>206</v>
      </c>
      <c r="G120" s="15" t="s">
        <v>259</v>
      </c>
      <c r="H120" t="s">
        <v>612</v>
      </c>
      <c r="I120" s="46" t="s">
        <v>613</v>
      </c>
      <c r="J120" s="54" t="s">
        <v>735</v>
      </c>
      <c r="K120" t="s">
        <v>727</v>
      </c>
    </row>
    <row r="121" spans="1:11" x14ac:dyDescent="0.25">
      <c r="A121" s="2">
        <v>120</v>
      </c>
      <c r="B121" s="11">
        <v>10886</v>
      </c>
      <c r="C121" s="12" t="s">
        <v>260</v>
      </c>
      <c r="D121" s="34">
        <v>28</v>
      </c>
      <c r="E121" s="35" t="s">
        <v>18</v>
      </c>
      <c r="F121" s="35" t="s">
        <v>206</v>
      </c>
      <c r="G121" s="15" t="s">
        <v>261</v>
      </c>
      <c r="H121" t="s">
        <v>435</v>
      </c>
      <c r="I121" s="46" t="s">
        <v>614</v>
      </c>
      <c r="J121" s="54" t="s">
        <v>735</v>
      </c>
      <c r="K121" t="s">
        <v>727</v>
      </c>
    </row>
    <row r="122" spans="1:11" x14ac:dyDescent="0.25">
      <c r="A122" s="2">
        <v>121</v>
      </c>
      <c r="B122" s="11">
        <v>11012</v>
      </c>
      <c r="C122" s="12" t="s">
        <v>262</v>
      </c>
      <c r="D122" s="34">
        <v>29</v>
      </c>
      <c r="E122" s="35" t="s">
        <v>24</v>
      </c>
      <c r="F122" s="35" t="s">
        <v>206</v>
      </c>
      <c r="G122" s="15" t="s">
        <v>263</v>
      </c>
      <c r="H122" t="s">
        <v>615</v>
      </c>
      <c r="I122" s="46" t="s">
        <v>616</v>
      </c>
      <c r="J122" s="54" t="s">
        <v>735</v>
      </c>
      <c r="K122" t="s">
        <v>727</v>
      </c>
    </row>
    <row r="123" spans="1:11" x14ac:dyDescent="0.25">
      <c r="A123" s="2">
        <v>122</v>
      </c>
      <c r="B123" s="11">
        <v>11016</v>
      </c>
      <c r="C123" s="21" t="s">
        <v>264</v>
      </c>
      <c r="D123" s="38">
        <v>1</v>
      </c>
      <c r="E123" s="39" t="s">
        <v>24</v>
      </c>
      <c r="F123" s="39" t="s">
        <v>265</v>
      </c>
      <c r="G123" s="15" t="s">
        <v>266</v>
      </c>
      <c r="H123" t="s">
        <v>617</v>
      </c>
      <c r="I123" s="46" t="s">
        <v>618</v>
      </c>
      <c r="J123" s="54" t="s">
        <v>735</v>
      </c>
      <c r="K123" t="s">
        <v>727</v>
      </c>
    </row>
    <row r="124" spans="1:11" x14ac:dyDescent="0.25">
      <c r="A124" s="2">
        <v>123</v>
      </c>
      <c r="B124" s="11">
        <v>11018</v>
      </c>
      <c r="C124" s="12" t="s">
        <v>267</v>
      </c>
      <c r="D124" s="38">
        <v>2</v>
      </c>
      <c r="E124" s="39" t="s">
        <v>18</v>
      </c>
      <c r="F124" s="39" t="s">
        <v>265</v>
      </c>
      <c r="G124" s="15" t="s">
        <v>268</v>
      </c>
      <c r="H124" t="s">
        <v>619</v>
      </c>
      <c r="I124" s="46" t="s">
        <v>620</v>
      </c>
      <c r="J124" s="54" t="s">
        <v>735</v>
      </c>
      <c r="K124" t="s">
        <v>727</v>
      </c>
    </row>
    <row r="125" spans="1:11" x14ac:dyDescent="0.25">
      <c r="A125" s="2">
        <v>124</v>
      </c>
      <c r="B125" s="11">
        <v>10956</v>
      </c>
      <c r="C125" s="12" t="s">
        <v>269</v>
      </c>
      <c r="D125" s="38">
        <v>3</v>
      </c>
      <c r="E125" s="39" t="s">
        <v>18</v>
      </c>
      <c r="F125" s="39" t="s">
        <v>265</v>
      </c>
      <c r="G125" s="15" t="s">
        <v>270</v>
      </c>
      <c r="H125" t="s">
        <v>621</v>
      </c>
      <c r="I125" s="46" t="s">
        <v>622</v>
      </c>
      <c r="J125" s="54" t="s">
        <v>735</v>
      </c>
      <c r="K125" t="s">
        <v>727</v>
      </c>
    </row>
    <row r="126" spans="1:11" x14ac:dyDescent="0.25">
      <c r="A126" s="2">
        <v>125</v>
      </c>
      <c r="B126" s="11">
        <v>11020</v>
      </c>
      <c r="C126" s="12" t="s">
        <v>271</v>
      </c>
      <c r="D126" s="38">
        <v>4</v>
      </c>
      <c r="E126" s="39" t="s">
        <v>24</v>
      </c>
      <c r="F126" s="39" t="s">
        <v>265</v>
      </c>
      <c r="G126" s="20" t="s">
        <v>272</v>
      </c>
      <c r="H126" t="s">
        <v>623</v>
      </c>
      <c r="I126" s="46" t="s">
        <v>624</v>
      </c>
      <c r="J126" s="54" t="s">
        <v>735</v>
      </c>
      <c r="K126" t="s">
        <v>727</v>
      </c>
    </row>
    <row r="127" spans="1:11" x14ac:dyDescent="0.25">
      <c r="A127" s="2">
        <v>126</v>
      </c>
      <c r="B127" s="11">
        <v>11045</v>
      </c>
      <c r="C127" s="12" t="s">
        <v>273</v>
      </c>
      <c r="D127" s="38">
        <v>5</v>
      </c>
      <c r="E127" s="39" t="s">
        <v>18</v>
      </c>
      <c r="F127" s="39" t="s">
        <v>265</v>
      </c>
      <c r="G127" s="15" t="s">
        <v>274</v>
      </c>
      <c r="H127" t="s">
        <v>625</v>
      </c>
      <c r="I127" s="46" t="s">
        <v>626</v>
      </c>
      <c r="J127" s="54" t="s">
        <v>735</v>
      </c>
      <c r="K127" t="s">
        <v>727</v>
      </c>
    </row>
    <row r="128" spans="1:11" x14ac:dyDescent="0.25">
      <c r="A128" s="2">
        <v>127</v>
      </c>
      <c r="B128" s="11">
        <v>10987</v>
      </c>
      <c r="C128" s="12" t="s">
        <v>275</v>
      </c>
      <c r="D128" s="38">
        <v>6</v>
      </c>
      <c r="E128" s="39" t="s">
        <v>18</v>
      </c>
      <c r="F128" s="39" t="s">
        <v>265</v>
      </c>
      <c r="G128" s="15" t="s">
        <v>276</v>
      </c>
      <c r="H128" t="s">
        <v>627</v>
      </c>
      <c r="I128" s="46" t="s">
        <v>628</v>
      </c>
      <c r="J128" s="54" t="s">
        <v>735</v>
      </c>
      <c r="K128" t="s">
        <v>727</v>
      </c>
    </row>
    <row r="129" spans="1:11" x14ac:dyDescent="0.25">
      <c r="A129" s="2">
        <v>128</v>
      </c>
      <c r="B129" s="11">
        <v>10894</v>
      </c>
      <c r="C129" s="12" t="s">
        <v>277</v>
      </c>
      <c r="D129" s="38">
        <v>7</v>
      </c>
      <c r="E129" s="39" t="s">
        <v>24</v>
      </c>
      <c r="F129" s="39" t="s">
        <v>265</v>
      </c>
      <c r="G129" s="20" t="s">
        <v>278</v>
      </c>
      <c r="H129" t="s">
        <v>629</v>
      </c>
      <c r="I129" s="46" t="s">
        <v>630</v>
      </c>
      <c r="J129" s="54" t="s">
        <v>735</v>
      </c>
      <c r="K129" t="s">
        <v>727</v>
      </c>
    </row>
    <row r="130" spans="1:11" x14ac:dyDescent="0.25">
      <c r="A130" s="2">
        <v>129</v>
      </c>
      <c r="B130" s="11">
        <v>10896</v>
      </c>
      <c r="C130" s="12" t="s">
        <v>279</v>
      </c>
      <c r="D130" s="38">
        <v>8</v>
      </c>
      <c r="E130" s="39" t="s">
        <v>24</v>
      </c>
      <c r="F130" s="39" t="s">
        <v>265</v>
      </c>
      <c r="G130" s="20" t="s">
        <v>280</v>
      </c>
      <c r="H130" t="s">
        <v>631</v>
      </c>
      <c r="I130" s="46" t="s">
        <v>632</v>
      </c>
      <c r="J130" s="54" t="s">
        <v>735</v>
      </c>
      <c r="K130" t="s">
        <v>727</v>
      </c>
    </row>
    <row r="131" spans="1:11" x14ac:dyDescent="0.25">
      <c r="A131" s="2">
        <v>130</v>
      </c>
      <c r="B131" s="25">
        <v>11286</v>
      </c>
      <c r="C131" s="30" t="s">
        <v>281</v>
      </c>
      <c r="D131" s="40">
        <v>9</v>
      </c>
      <c r="E131" s="41" t="s">
        <v>18</v>
      </c>
      <c r="F131" s="39" t="s">
        <v>265</v>
      </c>
      <c r="G131" s="15" t="s">
        <v>282</v>
      </c>
      <c r="H131" t="s">
        <v>633</v>
      </c>
      <c r="I131" s="46" t="s">
        <v>634</v>
      </c>
      <c r="J131" s="54" t="s">
        <v>735</v>
      </c>
      <c r="K131" t="s">
        <v>727</v>
      </c>
    </row>
    <row r="132" spans="1:11" x14ac:dyDescent="0.25">
      <c r="A132" s="2">
        <v>131</v>
      </c>
      <c r="B132" s="11">
        <v>10866</v>
      </c>
      <c r="C132" s="12" t="s">
        <v>283</v>
      </c>
      <c r="D132" s="38">
        <v>10</v>
      </c>
      <c r="E132" s="39" t="s">
        <v>18</v>
      </c>
      <c r="F132" s="39" t="s">
        <v>265</v>
      </c>
      <c r="G132" s="15" t="s">
        <v>284</v>
      </c>
      <c r="H132" t="s">
        <v>635</v>
      </c>
      <c r="I132" s="46" t="s">
        <v>636</v>
      </c>
      <c r="J132" s="54" t="s">
        <v>735</v>
      </c>
      <c r="K132" t="s">
        <v>727</v>
      </c>
    </row>
    <row r="133" spans="1:11" x14ac:dyDescent="0.25">
      <c r="A133" s="2">
        <v>132</v>
      </c>
      <c r="B133" s="11">
        <v>11022</v>
      </c>
      <c r="C133" s="12" t="s">
        <v>285</v>
      </c>
      <c r="D133" s="38">
        <v>11</v>
      </c>
      <c r="E133" s="39" t="s">
        <v>24</v>
      </c>
      <c r="F133" s="39" t="s">
        <v>265</v>
      </c>
      <c r="G133" s="15" t="s">
        <v>286</v>
      </c>
      <c r="H133" t="s">
        <v>637</v>
      </c>
      <c r="I133" s="46" t="s">
        <v>638</v>
      </c>
      <c r="J133" s="54" t="s">
        <v>735</v>
      </c>
      <c r="K133" t="s">
        <v>727</v>
      </c>
    </row>
    <row r="134" spans="1:11" x14ac:dyDescent="0.25">
      <c r="A134" s="2">
        <v>133</v>
      </c>
      <c r="B134" s="11">
        <v>10925</v>
      </c>
      <c r="C134" s="12" t="s">
        <v>287</v>
      </c>
      <c r="D134" s="38">
        <v>12</v>
      </c>
      <c r="E134" s="39" t="s">
        <v>24</v>
      </c>
      <c r="F134" s="39" t="s">
        <v>265</v>
      </c>
      <c r="G134" s="20" t="s">
        <v>288</v>
      </c>
      <c r="H134" t="s">
        <v>512</v>
      </c>
      <c r="I134" s="46" t="s">
        <v>639</v>
      </c>
      <c r="J134" s="54" t="s">
        <v>735</v>
      </c>
      <c r="K134" t="s">
        <v>727</v>
      </c>
    </row>
    <row r="135" spans="1:11" x14ac:dyDescent="0.25">
      <c r="A135" s="2">
        <v>134</v>
      </c>
      <c r="B135" s="11">
        <v>10963</v>
      </c>
      <c r="C135" s="12" t="s">
        <v>289</v>
      </c>
      <c r="D135" s="38">
        <v>13</v>
      </c>
      <c r="E135" s="39" t="s">
        <v>18</v>
      </c>
      <c r="F135" s="39" t="s">
        <v>265</v>
      </c>
      <c r="G135" s="15" t="s">
        <v>290</v>
      </c>
      <c r="H135" t="s">
        <v>640</v>
      </c>
      <c r="I135" s="46" t="s">
        <v>641</v>
      </c>
      <c r="J135" s="54" t="s">
        <v>735</v>
      </c>
      <c r="K135" t="s">
        <v>727</v>
      </c>
    </row>
    <row r="136" spans="1:11" x14ac:dyDescent="0.25">
      <c r="A136" s="2">
        <v>135</v>
      </c>
      <c r="B136" s="11">
        <v>11023</v>
      </c>
      <c r="C136" s="12" t="s">
        <v>291</v>
      </c>
      <c r="D136" s="38">
        <v>14</v>
      </c>
      <c r="E136" s="39" t="s">
        <v>18</v>
      </c>
      <c r="F136" s="39" t="s">
        <v>265</v>
      </c>
      <c r="G136" s="15" t="s">
        <v>292</v>
      </c>
      <c r="H136" t="s">
        <v>642</v>
      </c>
      <c r="I136" s="46" t="s">
        <v>643</v>
      </c>
      <c r="J136" s="54" t="s">
        <v>735</v>
      </c>
      <c r="K136" t="s">
        <v>727</v>
      </c>
    </row>
    <row r="137" spans="1:11" x14ac:dyDescent="0.25">
      <c r="A137" s="2">
        <v>136</v>
      </c>
      <c r="B137" s="11">
        <v>10873</v>
      </c>
      <c r="C137" s="12" t="s">
        <v>293</v>
      </c>
      <c r="D137" s="38">
        <v>15</v>
      </c>
      <c r="E137" s="39" t="s">
        <v>24</v>
      </c>
      <c r="F137" s="39" t="s">
        <v>265</v>
      </c>
      <c r="G137" s="15" t="s">
        <v>294</v>
      </c>
      <c r="H137" t="s">
        <v>644</v>
      </c>
      <c r="I137" s="46" t="s">
        <v>645</v>
      </c>
      <c r="J137" s="54" t="s">
        <v>735</v>
      </c>
      <c r="K137" t="s">
        <v>727</v>
      </c>
    </row>
    <row r="138" spans="1:11" x14ac:dyDescent="0.25">
      <c r="A138" s="2">
        <v>137</v>
      </c>
      <c r="B138" s="11">
        <v>10969</v>
      </c>
      <c r="C138" s="12" t="s">
        <v>295</v>
      </c>
      <c r="D138" s="38">
        <v>16</v>
      </c>
      <c r="E138" s="39" t="s">
        <v>24</v>
      </c>
      <c r="F138" s="39" t="s">
        <v>265</v>
      </c>
      <c r="G138" s="20" t="s">
        <v>296</v>
      </c>
      <c r="H138" t="s">
        <v>646</v>
      </c>
      <c r="I138" s="46" t="s">
        <v>647</v>
      </c>
      <c r="J138" s="54" t="s">
        <v>735</v>
      </c>
      <c r="K138" t="s">
        <v>727</v>
      </c>
    </row>
    <row r="139" spans="1:11" x14ac:dyDescent="0.25">
      <c r="A139" s="2">
        <v>138</v>
      </c>
      <c r="B139" s="11">
        <v>10909</v>
      </c>
      <c r="C139" s="12" t="s">
        <v>297</v>
      </c>
      <c r="D139" s="38">
        <v>17</v>
      </c>
      <c r="E139" s="39" t="s">
        <v>24</v>
      </c>
      <c r="F139" s="39" t="s">
        <v>265</v>
      </c>
      <c r="G139" s="15" t="s">
        <v>298</v>
      </c>
      <c r="H139" t="s">
        <v>648</v>
      </c>
      <c r="I139" s="46" t="s">
        <v>649</v>
      </c>
      <c r="J139" s="54" t="s">
        <v>735</v>
      </c>
      <c r="K139" t="s">
        <v>727</v>
      </c>
    </row>
    <row r="140" spans="1:11" x14ac:dyDescent="0.25">
      <c r="A140" s="2">
        <v>139</v>
      </c>
      <c r="B140" s="11">
        <v>10938</v>
      </c>
      <c r="C140" s="16" t="s">
        <v>299</v>
      </c>
      <c r="D140" s="38">
        <v>18</v>
      </c>
      <c r="E140" s="39" t="s">
        <v>18</v>
      </c>
      <c r="F140" s="39" t="s">
        <v>265</v>
      </c>
      <c r="G140" s="15" t="s">
        <v>300</v>
      </c>
      <c r="H140" t="s">
        <v>650</v>
      </c>
      <c r="I140" s="46" t="s">
        <v>651</v>
      </c>
      <c r="J140" s="54" t="s">
        <v>735</v>
      </c>
      <c r="K140" t="s">
        <v>727</v>
      </c>
    </row>
    <row r="141" spans="1:11" x14ac:dyDescent="0.25">
      <c r="A141" s="2">
        <v>140</v>
      </c>
      <c r="B141" s="11">
        <v>10939</v>
      </c>
      <c r="C141" s="12" t="s">
        <v>301</v>
      </c>
      <c r="D141" s="38">
        <v>19</v>
      </c>
      <c r="E141" s="39" t="s">
        <v>18</v>
      </c>
      <c r="F141" s="39" t="s">
        <v>265</v>
      </c>
      <c r="G141" s="15" t="s">
        <v>302</v>
      </c>
      <c r="H141" t="s">
        <v>529</v>
      </c>
      <c r="I141" s="46" t="s">
        <v>652</v>
      </c>
      <c r="J141" s="54" t="s">
        <v>735</v>
      </c>
      <c r="K141" t="s">
        <v>727</v>
      </c>
    </row>
    <row r="142" spans="1:11" x14ac:dyDescent="0.25">
      <c r="A142" s="2">
        <v>141</v>
      </c>
      <c r="B142" s="11">
        <v>11031</v>
      </c>
      <c r="C142" s="12" t="s">
        <v>303</v>
      </c>
      <c r="D142" s="38">
        <v>20</v>
      </c>
      <c r="E142" s="39" t="s">
        <v>24</v>
      </c>
      <c r="F142" s="39" t="s">
        <v>265</v>
      </c>
      <c r="G142" s="15" t="s">
        <v>304</v>
      </c>
      <c r="H142" t="s">
        <v>653</v>
      </c>
      <c r="I142" s="46" t="s">
        <v>654</v>
      </c>
      <c r="J142" s="54" t="s">
        <v>735</v>
      </c>
      <c r="K142" t="s">
        <v>727</v>
      </c>
    </row>
    <row r="143" spans="1:11" x14ac:dyDescent="0.25">
      <c r="A143" s="2">
        <v>142</v>
      </c>
      <c r="B143" s="11">
        <v>10880</v>
      </c>
      <c r="C143" s="12" t="s">
        <v>305</v>
      </c>
      <c r="D143" s="38">
        <v>21</v>
      </c>
      <c r="E143" s="39" t="s">
        <v>18</v>
      </c>
      <c r="F143" s="39" t="s">
        <v>265</v>
      </c>
      <c r="G143" s="15" t="s">
        <v>306</v>
      </c>
      <c r="H143" t="s">
        <v>478</v>
      </c>
      <c r="I143" s="46" t="s">
        <v>655</v>
      </c>
      <c r="J143" s="54" t="s">
        <v>735</v>
      </c>
      <c r="K143" t="s">
        <v>727</v>
      </c>
    </row>
    <row r="144" spans="1:11" x14ac:dyDescent="0.25">
      <c r="A144" s="2">
        <v>143</v>
      </c>
      <c r="B144" s="25">
        <v>11284</v>
      </c>
      <c r="C144" s="26" t="s">
        <v>307</v>
      </c>
      <c r="D144" s="40">
        <v>22</v>
      </c>
      <c r="E144" s="41" t="s">
        <v>24</v>
      </c>
      <c r="F144" s="39" t="s">
        <v>265</v>
      </c>
      <c r="G144" s="20" t="s">
        <v>308</v>
      </c>
      <c r="H144" t="s">
        <v>656</v>
      </c>
      <c r="I144" s="46" t="s">
        <v>657</v>
      </c>
      <c r="J144" s="54" t="s">
        <v>735</v>
      </c>
      <c r="K144" t="s">
        <v>727</v>
      </c>
    </row>
    <row r="145" spans="1:11" x14ac:dyDescent="0.25">
      <c r="A145" s="2">
        <v>144</v>
      </c>
      <c r="B145" s="11">
        <v>11000</v>
      </c>
      <c r="C145" s="12" t="s">
        <v>309</v>
      </c>
      <c r="D145" s="38">
        <v>23</v>
      </c>
      <c r="E145" s="39" t="s">
        <v>24</v>
      </c>
      <c r="F145" s="39" t="s">
        <v>265</v>
      </c>
      <c r="G145" s="15" t="s">
        <v>310</v>
      </c>
      <c r="H145" t="s">
        <v>658</v>
      </c>
      <c r="I145" s="46" t="s">
        <v>659</v>
      </c>
      <c r="J145" s="54" t="s">
        <v>735</v>
      </c>
      <c r="K145" t="s">
        <v>727</v>
      </c>
    </row>
    <row r="146" spans="1:11" x14ac:dyDescent="0.25">
      <c r="A146" s="2">
        <v>145</v>
      </c>
      <c r="B146" s="11">
        <v>11002</v>
      </c>
      <c r="C146" s="12" t="s">
        <v>311</v>
      </c>
      <c r="D146" s="38">
        <v>24</v>
      </c>
      <c r="E146" s="39" t="s">
        <v>18</v>
      </c>
      <c r="F146" s="39" t="s">
        <v>265</v>
      </c>
      <c r="G146" s="15" t="s">
        <v>312</v>
      </c>
      <c r="H146" t="s">
        <v>660</v>
      </c>
      <c r="I146" s="46" t="s">
        <v>661</v>
      </c>
      <c r="J146" s="54" t="s">
        <v>735</v>
      </c>
      <c r="K146" t="s">
        <v>727</v>
      </c>
    </row>
    <row r="147" spans="1:11" x14ac:dyDescent="0.25">
      <c r="A147" s="2">
        <v>146</v>
      </c>
      <c r="B147" s="11">
        <v>11004</v>
      </c>
      <c r="C147" s="12" t="s">
        <v>313</v>
      </c>
      <c r="D147" s="38">
        <v>25</v>
      </c>
      <c r="E147" s="39" t="s">
        <v>24</v>
      </c>
      <c r="F147" s="39" t="s">
        <v>265</v>
      </c>
      <c r="G147" s="15" t="s">
        <v>314</v>
      </c>
      <c r="H147" t="s">
        <v>662</v>
      </c>
      <c r="I147" s="46" t="s">
        <v>663</v>
      </c>
      <c r="J147" s="54" t="s">
        <v>735</v>
      </c>
      <c r="K147" t="s">
        <v>727</v>
      </c>
    </row>
    <row r="148" spans="1:11" x14ac:dyDescent="0.25">
      <c r="A148" s="2">
        <v>147</v>
      </c>
      <c r="B148" s="11">
        <v>10884</v>
      </c>
      <c r="C148" s="12" t="s">
        <v>315</v>
      </c>
      <c r="D148" s="38">
        <v>26</v>
      </c>
      <c r="E148" s="39" t="s">
        <v>18</v>
      </c>
      <c r="F148" s="39" t="s">
        <v>265</v>
      </c>
      <c r="G148" s="15" t="s">
        <v>316</v>
      </c>
      <c r="H148" t="s">
        <v>664</v>
      </c>
      <c r="I148" s="46" t="s">
        <v>665</v>
      </c>
      <c r="J148" s="54" t="s">
        <v>735</v>
      </c>
      <c r="K148" t="s">
        <v>727</v>
      </c>
    </row>
    <row r="149" spans="1:11" x14ac:dyDescent="0.25">
      <c r="A149" s="2">
        <v>148</v>
      </c>
      <c r="B149" s="11">
        <v>11038</v>
      </c>
      <c r="C149" s="12" t="s">
        <v>317</v>
      </c>
      <c r="D149" s="38">
        <v>27</v>
      </c>
      <c r="E149" s="39" t="s">
        <v>18</v>
      </c>
      <c r="F149" s="39" t="s">
        <v>265</v>
      </c>
      <c r="G149" s="15" t="s">
        <v>318</v>
      </c>
      <c r="H149" t="s">
        <v>666</v>
      </c>
      <c r="I149" s="46" t="s">
        <v>667</v>
      </c>
      <c r="J149" s="54" t="s">
        <v>735</v>
      </c>
      <c r="K149" t="s">
        <v>727</v>
      </c>
    </row>
    <row r="150" spans="1:11" x14ac:dyDescent="0.25">
      <c r="A150" s="2">
        <v>149</v>
      </c>
      <c r="B150" s="11">
        <v>11009</v>
      </c>
      <c r="C150" s="12" t="s">
        <v>319</v>
      </c>
      <c r="D150" s="38">
        <v>28</v>
      </c>
      <c r="E150" s="39" t="s">
        <v>24</v>
      </c>
      <c r="F150" s="39" t="s">
        <v>265</v>
      </c>
      <c r="G150" s="15" t="s">
        <v>320</v>
      </c>
      <c r="H150" t="s">
        <v>668</v>
      </c>
      <c r="I150" s="46" t="s">
        <v>669</v>
      </c>
      <c r="J150" s="54" t="s">
        <v>735</v>
      </c>
      <c r="K150" t="s">
        <v>727</v>
      </c>
    </row>
    <row r="151" spans="1:11" x14ac:dyDescent="0.25">
      <c r="A151" s="2">
        <v>150</v>
      </c>
      <c r="B151" s="11">
        <v>10948</v>
      </c>
      <c r="C151" s="12" t="s">
        <v>321</v>
      </c>
      <c r="D151" s="38">
        <v>29</v>
      </c>
      <c r="E151" s="39" t="s">
        <v>18</v>
      </c>
      <c r="F151" s="39" t="s">
        <v>265</v>
      </c>
      <c r="G151" s="15" t="s">
        <v>322</v>
      </c>
      <c r="H151" t="s">
        <v>670</v>
      </c>
      <c r="I151" s="46" t="s">
        <v>671</v>
      </c>
      <c r="J151" s="54" t="s">
        <v>735</v>
      </c>
      <c r="K151" t="s">
        <v>727</v>
      </c>
    </row>
    <row r="152" spans="1:11" x14ac:dyDescent="0.25">
      <c r="A152" s="2">
        <v>151</v>
      </c>
      <c r="B152" s="11">
        <v>10955</v>
      </c>
      <c r="C152" s="12" t="s">
        <v>323</v>
      </c>
      <c r="D152" s="13">
        <v>1</v>
      </c>
      <c r="E152" s="14" t="s">
        <v>18</v>
      </c>
      <c r="F152" s="14" t="s">
        <v>19</v>
      </c>
      <c r="G152" s="15" t="s">
        <v>324</v>
      </c>
      <c r="H152" t="s">
        <v>672</v>
      </c>
      <c r="I152" s="46" t="s">
        <v>673</v>
      </c>
      <c r="J152" s="54" t="s">
        <v>735</v>
      </c>
      <c r="K152" t="s">
        <v>727</v>
      </c>
    </row>
    <row r="153" spans="1:11" x14ac:dyDescent="0.25">
      <c r="A153" s="2">
        <v>152</v>
      </c>
      <c r="B153" s="11">
        <v>10984</v>
      </c>
      <c r="C153" s="12" t="s">
        <v>325</v>
      </c>
      <c r="D153" s="22">
        <v>2</v>
      </c>
      <c r="E153" s="23" t="s">
        <v>24</v>
      </c>
      <c r="F153" s="23" t="s">
        <v>83</v>
      </c>
      <c r="G153" s="15" t="s">
        <v>326</v>
      </c>
      <c r="H153" t="s">
        <v>518</v>
      </c>
      <c r="I153" s="46" t="s">
        <v>674</v>
      </c>
      <c r="J153" s="54" t="s">
        <v>735</v>
      </c>
      <c r="K153" t="s">
        <v>727</v>
      </c>
    </row>
    <row r="154" spans="1:11" x14ac:dyDescent="0.25">
      <c r="A154" s="2">
        <v>153</v>
      </c>
      <c r="B154" s="11">
        <v>10985</v>
      </c>
      <c r="C154" s="12" t="s">
        <v>327</v>
      </c>
      <c r="D154" s="38">
        <v>3</v>
      </c>
      <c r="E154" s="39" t="s">
        <v>18</v>
      </c>
      <c r="F154" s="39" t="s">
        <v>265</v>
      </c>
      <c r="G154" s="15" t="s">
        <v>328</v>
      </c>
      <c r="H154" t="s">
        <v>675</v>
      </c>
      <c r="I154" s="46" t="s">
        <v>676</v>
      </c>
      <c r="J154" s="54" t="s">
        <v>735</v>
      </c>
      <c r="K154" t="s">
        <v>727</v>
      </c>
    </row>
    <row r="155" spans="1:11" x14ac:dyDescent="0.25">
      <c r="A155" s="2">
        <v>154</v>
      </c>
      <c r="B155" s="11">
        <v>10889</v>
      </c>
      <c r="C155" s="12" t="s">
        <v>329</v>
      </c>
      <c r="D155" s="13">
        <v>4</v>
      </c>
      <c r="E155" s="14" t="s">
        <v>18</v>
      </c>
      <c r="F155" s="14" t="s">
        <v>19</v>
      </c>
      <c r="G155" s="15" t="s">
        <v>330</v>
      </c>
      <c r="H155" t="s">
        <v>677</v>
      </c>
      <c r="I155" s="46" t="s">
        <v>678</v>
      </c>
      <c r="J155" s="54" t="s">
        <v>735</v>
      </c>
      <c r="K155" t="s">
        <v>727</v>
      </c>
    </row>
    <row r="156" spans="1:11" x14ac:dyDescent="0.25">
      <c r="A156" s="2">
        <v>155</v>
      </c>
      <c r="B156" s="11">
        <v>10890</v>
      </c>
      <c r="C156" s="12" t="s">
        <v>331</v>
      </c>
      <c r="D156" s="22">
        <v>5</v>
      </c>
      <c r="E156" s="23" t="s">
        <v>18</v>
      </c>
      <c r="F156" s="23" t="s">
        <v>83</v>
      </c>
      <c r="G156" s="15" t="s">
        <v>332</v>
      </c>
      <c r="H156" t="s">
        <v>679</v>
      </c>
      <c r="I156" s="46" t="s">
        <v>680</v>
      </c>
      <c r="J156" s="54" t="s">
        <v>735</v>
      </c>
      <c r="K156" t="s">
        <v>727</v>
      </c>
    </row>
    <row r="157" spans="1:11" x14ac:dyDescent="0.25">
      <c r="A157" s="2">
        <v>156</v>
      </c>
      <c r="B157" s="11">
        <v>10862</v>
      </c>
      <c r="C157" s="12" t="s">
        <v>333</v>
      </c>
      <c r="D157" s="38">
        <v>6</v>
      </c>
      <c r="E157" s="39" t="s">
        <v>24</v>
      </c>
      <c r="F157" s="39" t="s">
        <v>265</v>
      </c>
      <c r="G157" s="15" t="s">
        <v>334</v>
      </c>
      <c r="H157" t="s">
        <v>549</v>
      </c>
      <c r="I157" s="46" t="s">
        <v>681</v>
      </c>
      <c r="J157" s="54" t="s">
        <v>735</v>
      </c>
      <c r="K157" t="s">
        <v>727</v>
      </c>
    </row>
    <row r="158" spans="1:11" x14ac:dyDescent="0.25">
      <c r="A158" s="2">
        <v>157</v>
      </c>
      <c r="B158" s="11">
        <v>10897</v>
      </c>
      <c r="C158" s="12" t="s">
        <v>335</v>
      </c>
      <c r="D158" s="21">
        <v>7</v>
      </c>
      <c r="E158" s="29" t="s">
        <v>24</v>
      </c>
      <c r="F158" s="29" t="s">
        <v>145</v>
      </c>
      <c r="G158" s="15" t="s">
        <v>336</v>
      </c>
      <c r="H158" t="s">
        <v>682</v>
      </c>
      <c r="I158" s="46" t="s">
        <v>683</v>
      </c>
      <c r="J158" s="54" t="s">
        <v>735</v>
      </c>
      <c r="K158" t="s">
        <v>727</v>
      </c>
    </row>
    <row r="159" spans="1:11" x14ac:dyDescent="0.25">
      <c r="A159" s="2">
        <v>158</v>
      </c>
      <c r="B159" s="11">
        <v>10899</v>
      </c>
      <c r="C159" s="12" t="s">
        <v>337</v>
      </c>
      <c r="D159" s="13">
        <v>8</v>
      </c>
      <c r="E159" s="14" t="s">
        <v>18</v>
      </c>
      <c r="F159" s="14" t="s">
        <v>19</v>
      </c>
      <c r="G159" s="15" t="s">
        <v>338</v>
      </c>
      <c r="H159" t="s">
        <v>684</v>
      </c>
      <c r="I159" s="46" t="s">
        <v>685</v>
      </c>
      <c r="J159" s="54" t="s">
        <v>735</v>
      </c>
      <c r="K159" t="s">
        <v>727</v>
      </c>
    </row>
    <row r="160" spans="1:11" x14ac:dyDescent="0.25">
      <c r="A160" s="2">
        <v>159</v>
      </c>
      <c r="B160" s="11">
        <v>10988</v>
      </c>
      <c r="C160" s="12" t="s">
        <v>339</v>
      </c>
      <c r="D160" s="21">
        <v>9</v>
      </c>
      <c r="E160" s="29" t="s">
        <v>18</v>
      </c>
      <c r="F160" s="29" t="s">
        <v>145</v>
      </c>
      <c r="G160" s="15" t="s">
        <v>340</v>
      </c>
      <c r="H160" t="s">
        <v>686</v>
      </c>
      <c r="I160" s="46" t="s">
        <v>687</v>
      </c>
      <c r="J160" s="54" t="s">
        <v>735</v>
      </c>
      <c r="K160" t="s">
        <v>727</v>
      </c>
    </row>
    <row r="161" spans="1:11" x14ac:dyDescent="0.25">
      <c r="A161" s="2">
        <v>160</v>
      </c>
      <c r="B161" s="11">
        <v>10922</v>
      </c>
      <c r="C161" s="12" t="s">
        <v>341</v>
      </c>
      <c r="D161" s="13">
        <v>10</v>
      </c>
      <c r="E161" s="14" t="s">
        <v>18</v>
      </c>
      <c r="F161" s="14" t="s">
        <v>19</v>
      </c>
      <c r="G161" s="15" t="s">
        <v>342</v>
      </c>
      <c r="H161" t="s">
        <v>688</v>
      </c>
      <c r="I161" s="46" t="s">
        <v>689</v>
      </c>
      <c r="J161" s="54" t="s">
        <v>735</v>
      </c>
      <c r="K161" t="s">
        <v>727</v>
      </c>
    </row>
    <row r="162" spans="1:11" x14ac:dyDescent="0.25">
      <c r="A162" s="2">
        <v>161</v>
      </c>
      <c r="B162" s="11">
        <v>10990</v>
      </c>
      <c r="C162" s="12" t="s">
        <v>343</v>
      </c>
      <c r="D162" s="38">
        <v>11</v>
      </c>
      <c r="E162" s="39" t="s">
        <v>24</v>
      </c>
      <c r="F162" s="39" t="s">
        <v>265</v>
      </c>
      <c r="G162" s="15" t="s">
        <v>344</v>
      </c>
      <c r="H162" t="s">
        <v>690</v>
      </c>
      <c r="I162" s="46" t="s">
        <v>691</v>
      </c>
      <c r="J162" s="54" t="s">
        <v>735</v>
      </c>
      <c r="K162" t="s">
        <v>727</v>
      </c>
    </row>
    <row r="163" spans="1:11" x14ac:dyDescent="0.25">
      <c r="A163" s="2">
        <v>162</v>
      </c>
      <c r="B163" s="11">
        <v>11024</v>
      </c>
      <c r="C163" s="12" t="s">
        <v>345</v>
      </c>
      <c r="D163" s="34">
        <v>12</v>
      </c>
      <c r="E163" s="35" t="s">
        <v>24</v>
      </c>
      <c r="F163" s="35" t="s">
        <v>206</v>
      </c>
      <c r="G163" s="15" t="s">
        <v>346</v>
      </c>
      <c r="H163" t="s">
        <v>692</v>
      </c>
      <c r="I163" s="46" t="s">
        <v>693</v>
      </c>
      <c r="J163" s="54" t="s">
        <v>735</v>
      </c>
      <c r="K163" t="s">
        <v>727</v>
      </c>
    </row>
    <row r="164" spans="1:11" x14ac:dyDescent="0.25">
      <c r="A164" s="2">
        <v>163</v>
      </c>
      <c r="B164" s="11">
        <v>10928</v>
      </c>
      <c r="C164" s="12" t="s">
        <v>347</v>
      </c>
      <c r="D164" s="21">
        <v>13</v>
      </c>
      <c r="E164" s="29" t="s">
        <v>18</v>
      </c>
      <c r="F164" s="29" t="s">
        <v>145</v>
      </c>
      <c r="G164" s="15" t="s">
        <v>348</v>
      </c>
      <c r="H164" t="s">
        <v>506</v>
      </c>
      <c r="I164" s="46" t="s">
        <v>694</v>
      </c>
      <c r="J164" s="54" t="s">
        <v>735</v>
      </c>
      <c r="K164" t="s">
        <v>727</v>
      </c>
    </row>
    <row r="165" spans="1:11" x14ac:dyDescent="0.25">
      <c r="A165" s="2">
        <v>164</v>
      </c>
      <c r="B165" s="11">
        <v>10907</v>
      </c>
      <c r="C165" s="12" t="s">
        <v>349</v>
      </c>
      <c r="D165" s="34">
        <v>14</v>
      </c>
      <c r="E165" s="35" t="s">
        <v>24</v>
      </c>
      <c r="F165" s="35" t="s">
        <v>206</v>
      </c>
      <c r="G165" s="15" t="s">
        <v>350</v>
      </c>
      <c r="H165" t="s">
        <v>695</v>
      </c>
      <c r="I165" s="46" t="s">
        <v>696</v>
      </c>
      <c r="J165" s="54" t="s">
        <v>735</v>
      </c>
      <c r="K165" t="s">
        <v>727</v>
      </c>
    </row>
    <row r="166" spans="1:11" x14ac:dyDescent="0.25">
      <c r="A166" s="2">
        <v>165</v>
      </c>
      <c r="B166" s="11">
        <v>10930</v>
      </c>
      <c r="C166" s="12" t="s">
        <v>351</v>
      </c>
      <c r="D166" s="38">
        <v>15</v>
      </c>
      <c r="E166" s="39" t="s">
        <v>18</v>
      </c>
      <c r="F166" s="39" t="s">
        <v>265</v>
      </c>
      <c r="G166" s="15" t="s">
        <v>352</v>
      </c>
      <c r="H166" t="s">
        <v>697</v>
      </c>
      <c r="I166" s="46" t="s">
        <v>698</v>
      </c>
      <c r="J166" s="54" t="s">
        <v>735</v>
      </c>
      <c r="K166" t="s">
        <v>727</v>
      </c>
    </row>
    <row r="167" spans="1:11" x14ac:dyDescent="0.25">
      <c r="A167" s="2">
        <v>166</v>
      </c>
      <c r="B167" s="11">
        <v>10932</v>
      </c>
      <c r="C167" s="12" t="s">
        <v>353</v>
      </c>
      <c r="D167" s="22">
        <v>16</v>
      </c>
      <c r="E167" s="23" t="s">
        <v>24</v>
      </c>
      <c r="F167" s="23" t="s">
        <v>83</v>
      </c>
      <c r="G167" s="15" t="s">
        <v>354</v>
      </c>
      <c r="H167" t="s">
        <v>699</v>
      </c>
      <c r="I167" s="46" t="s">
        <v>700</v>
      </c>
      <c r="J167" s="54" t="s">
        <v>735</v>
      </c>
      <c r="K167" t="s">
        <v>727</v>
      </c>
    </row>
    <row r="168" spans="1:11" x14ac:dyDescent="0.25">
      <c r="A168" s="2">
        <v>167</v>
      </c>
      <c r="B168" s="11">
        <v>10933</v>
      </c>
      <c r="C168" s="12" t="s">
        <v>355</v>
      </c>
      <c r="D168" s="38">
        <v>17</v>
      </c>
      <c r="E168" s="39" t="s">
        <v>24</v>
      </c>
      <c r="F168" s="39" t="s">
        <v>265</v>
      </c>
      <c r="G168" s="20" t="s">
        <v>356</v>
      </c>
      <c r="H168" t="s">
        <v>701</v>
      </c>
      <c r="I168" s="46" t="s">
        <v>702</v>
      </c>
      <c r="J168" s="54" t="s">
        <v>735</v>
      </c>
      <c r="K168" t="s">
        <v>727</v>
      </c>
    </row>
    <row r="169" spans="1:11" x14ac:dyDescent="0.25">
      <c r="A169" s="2">
        <v>168</v>
      </c>
      <c r="B169" s="11">
        <v>10934</v>
      </c>
      <c r="C169" s="12" t="s">
        <v>357</v>
      </c>
      <c r="D169" s="34">
        <v>18</v>
      </c>
      <c r="E169" s="35" t="s">
        <v>24</v>
      </c>
      <c r="F169" s="35" t="s">
        <v>206</v>
      </c>
      <c r="G169" s="15" t="s">
        <v>358</v>
      </c>
      <c r="H169" t="s">
        <v>703</v>
      </c>
      <c r="I169" s="46" t="s">
        <v>704</v>
      </c>
      <c r="J169" s="54" t="s">
        <v>735</v>
      </c>
      <c r="K169" t="s">
        <v>727</v>
      </c>
    </row>
    <row r="170" spans="1:11" x14ac:dyDescent="0.25">
      <c r="A170" s="2">
        <v>169</v>
      </c>
      <c r="B170" s="11">
        <v>11029</v>
      </c>
      <c r="C170" s="12" t="s">
        <v>359</v>
      </c>
      <c r="D170" s="22">
        <v>19</v>
      </c>
      <c r="E170" s="23" t="s">
        <v>18</v>
      </c>
      <c r="F170" s="23" t="s">
        <v>83</v>
      </c>
      <c r="G170" s="15" t="s">
        <v>360</v>
      </c>
      <c r="H170" t="s">
        <v>705</v>
      </c>
      <c r="I170" s="46" t="s">
        <v>706</v>
      </c>
      <c r="J170" s="54" t="s">
        <v>735</v>
      </c>
      <c r="K170" t="s">
        <v>727</v>
      </c>
    </row>
    <row r="171" spans="1:11" x14ac:dyDescent="0.25">
      <c r="A171" s="2">
        <v>170</v>
      </c>
      <c r="B171" s="11">
        <v>10940</v>
      </c>
      <c r="C171" s="12" t="s">
        <v>361</v>
      </c>
      <c r="D171" s="21">
        <v>20</v>
      </c>
      <c r="E171" s="29" t="s">
        <v>24</v>
      </c>
      <c r="F171" s="29" t="s">
        <v>145</v>
      </c>
      <c r="G171" s="15" t="s">
        <v>362</v>
      </c>
      <c r="H171" t="s">
        <v>707</v>
      </c>
      <c r="I171" s="46" t="s">
        <v>708</v>
      </c>
      <c r="J171" s="54" t="s">
        <v>735</v>
      </c>
      <c r="K171" t="s">
        <v>727</v>
      </c>
    </row>
    <row r="172" spans="1:11" x14ac:dyDescent="0.25">
      <c r="A172" s="2">
        <v>171</v>
      </c>
      <c r="B172" s="11">
        <v>11032</v>
      </c>
      <c r="C172" s="12" t="s">
        <v>363</v>
      </c>
      <c r="D172" s="21">
        <v>21</v>
      </c>
      <c r="E172" s="29" t="s">
        <v>18</v>
      </c>
      <c r="F172" s="29" t="s">
        <v>145</v>
      </c>
      <c r="G172" s="15" t="s">
        <v>364</v>
      </c>
      <c r="H172" t="s">
        <v>486</v>
      </c>
      <c r="I172" s="46" t="s">
        <v>709</v>
      </c>
      <c r="J172" s="54" t="s">
        <v>735</v>
      </c>
      <c r="K172" t="s">
        <v>727</v>
      </c>
    </row>
    <row r="173" spans="1:11" x14ac:dyDescent="0.25">
      <c r="A173" s="2">
        <v>172</v>
      </c>
      <c r="B173" s="11">
        <v>10915</v>
      </c>
      <c r="C173" s="12" t="s">
        <v>365</v>
      </c>
      <c r="D173" s="22">
        <v>22</v>
      </c>
      <c r="E173" s="23" t="s">
        <v>18</v>
      </c>
      <c r="F173" s="23" t="s">
        <v>83</v>
      </c>
      <c r="G173" s="15" t="s">
        <v>366</v>
      </c>
      <c r="H173" t="s">
        <v>710</v>
      </c>
      <c r="I173" s="46" t="s">
        <v>711</v>
      </c>
      <c r="J173" s="54" t="s">
        <v>735</v>
      </c>
      <c r="K173" t="s">
        <v>727</v>
      </c>
    </row>
    <row r="174" spans="1:11" x14ac:dyDescent="0.25">
      <c r="A174" s="2">
        <v>173</v>
      </c>
      <c r="B174" s="11">
        <v>10976</v>
      </c>
      <c r="C174" s="12" t="s">
        <v>367</v>
      </c>
      <c r="D174" s="34">
        <v>23</v>
      </c>
      <c r="E174" s="35" t="s">
        <v>18</v>
      </c>
      <c r="F174" s="35" t="s">
        <v>206</v>
      </c>
      <c r="G174" s="15" t="s">
        <v>368</v>
      </c>
      <c r="H174" t="s">
        <v>712</v>
      </c>
      <c r="I174" s="46" t="s">
        <v>713</v>
      </c>
      <c r="J174" s="54" t="s">
        <v>735</v>
      </c>
      <c r="K174" t="s">
        <v>727</v>
      </c>
    </row>
    <row r="175" spans="1:11" x14ac:dyDescent="0.25">
      <c r="A175" s="2">
        <v>174</v>
      </c>
      <c r="B175" s="11">
        <v>10917</v>
      </c>
      <c r="C175" s="12" t="s">
        <v>369</v>
      </c>
      <c r="D175" s="21">
        <v>24</v>
      </c>
      <c r="E175" s="29" t="s">
        <v>18</v>
      </c>
      <c r="F175" s="29" t="s">
        <v>145</v>
      </c>
      <c r="G175" s="15" t="s">
        <v>370</v>
      </c>
      <c r="H175" t="s">
        <v>714</v>
      </c>
      <c r="I175" s="46" t="s">
        <v>715</v>
      </c>
      <c r="J175" s="54" t="s">
        <v>735</v>
      </c>
      <c r="K175" t="s">
        <v>727</v>
      </c>
    </row>
    <row r="176" spans="1:11" x14ac:dyDescent="0.25">
      <c r="A176" s="2">
        <v>175</v>
      </c>
      <c r="B176" s="11">
        <v>11037</v>
      </c>
      <c r="C176" s="12" t="s">
        <v>371</v>
      </c>
      <c r="D176" s="38">
        <v>25</v>
      </c>
      <c r="E176" s="39" t="s">
        <v>18</v>
      </c>
      <c r="F176" s="39" t="s">
        <v>265</v>
      </c>
      <c r="G176" s="15" t="s">
        <v>372</v>
      </c>
      <c r="H176" t="s">
        <v>716</v>
      </c>
      <c r="I176" s="46" t="s">
        <v>717</v>
      </c>
      <c r="J176" s="54" t="s">
        <v>735</v>
      </c>
      <c r="K176" t="s">
        <v>727</v>
      </c>
    </row>
    <row r="177" spans="1:11" x14ac:dyDescent="0.25">
      <c r="A177" s="2">
        <v>176</v>
      </c>
      <c r="B177" s="11">
        <v>11008</v>
      </c>
      <c r="C177" s="12" t="s">
        <v>373</v>
      </c>
      <c r="D177" s="34">
        <v>26</v>
      </c>
      <c r="E177" s="35" t="s">
        <v>18</v>
      </c>
      <c r="F177" s="35" t="s">
        <v>206</v>
      </c>
      <c r="G177" s="15" t="s">
        <v>374</v>
      </c>
      <c r="H177" t="s">
        <v>718</v>
      </c>
      <c r="I177" s="46" t="s">
        <v>719</v>
      </c>
      <c r="J177" s="54" t="s">
        <v>735</v>
      </c>
      <c r="K177" t="s">
        <v>727</v>
      </c>
    </row>
    <row r="178" spans="1:11" x14ac:dyDescent="0.25">
      <c r="A178" s="2">
        <v>177</v>
      </c>
      <c r="B178" s="11">
        <v>10981</v>
      </c>
      <c r="C178" s="12" t="s">
        <v>375</v>
      </c>
      <c r="D178" s="38">
        <v>27</v>
      </c>
      <c r="E178" s="39" t="s">
        <v>18</v>
      </c>
      <c r="F178" s="39" t="s">
        <v>265</v>
      </c>
      <c r="G178" s="15" t="s">
        <v>376</v>
      </c>
      <c r="H178" t="s">
        <v>720</v>
      </c>
      <c r="I178" s="46" t="s">
        <v>721</v>
      </c>
      <c r="J178" s="54" t="s">
        <v>735</v>
      </c>
      <c r="K178" t="s">
        <v>727</v>
      </c>
    </row>
    <row r="179" spans="1:11" x14ac:dyDescent="0.25">
      <c r="A179" s="2">
        <v>178</v>
      </c>
      <c r="B179" s="11">
        <v>11010</v>
      </c>
      <c r="C179" s="12" t="s">
        <v>377</v>
      </c>
      <c r="D179" s="34">
        <v>28</v>
      </c>
      <c r="E179" s="35" t="s">
        <v>24</v>
      </c>
      <c r="F179" s="35" t="s">
        <v>206</v>
      </c>
      <c r="G179" s="15" t="s">
        <v>378</v>
      </c>
      <c r="H179" t="s">
        <v>722</v>
      </c>
      <c r="I179" s="46" t="s">
        <v>723</v>
      </c>
      <c r="J179" s="54" t="s">
        <v>735</v>
      </c>
      <c r="K179" t="s">
        <v>727</v>
      </c>
    </row>
    <row r="180" spans="1:11" x14ac:dyDescent="0.25">
      <c r="A180" s="2">
        <v>179</v>
      </c>
      <c r="B180" s="11">
        <v>10947</v>
      </c>
      <c r="C180" s="12" t="s">
        <v>379</v>
      </c>
      <c r="D180" s="13">
        <v>29</v>
      </c>
      <c r="E180" s="14" t="s">
        <v>18</v>
      </c>
      <c r="F180" s="14" t="s">
        <v>19</v>
      </c>
      <c r="G180" s="15" t="s">
        <v>380</v>
      </c>
      <c r="H180" t="s">
        <v>724</v>
      </c>
      <c r="I180" s="46" t="s">
        <v>725</v>
      </c>
      <c r="J180" s="54" t="s">
        <v>735</v>
      </c>
      <c r="K180" t="s">
        <v>727</v>
      </c>
    </row>
    <row r="181" spans="1:11" x14ac:dyDescent="0.25">
      <c r="B181" s="42"/>
      <c r="C181" s="43"/>
      <c r="D181" s="43"/>
      <c r="E181" s="44"/>
      <c r="F181" s="44"/>
    </row>
    <row r="184" spans="1:11" x14ac:dyDescent="0.25">
      <c r="C184" s="45" t="s">
        <v>381</v>
      </c>
    </row>
    <row r="185" spans="1:11" x14ac:dyDescent="0.25">
      <c r="C185" s="45" t="s">
        <v>382</v>
      </c>
    </row>
    <row r="186" spans="1:11" x14ac:dyDescent="0.25">
      <c r="C186" s="45" t="s">
        <v>383</v>
      </c>
    </row>
  </sheetData>
  <sheetProtection password="CE6C" sheet="1" objects="1" scenario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2020-06-02T01:36:12Z</dcterms:created>
  <dcterms:modified xsi:type="dcterms:W3CDTF">2020-06-05T01:03:28Z</dcterms:modified>
</cp:coreProperties>
</file>